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1 Rtyně\A výkaz výměr\"/>
    </mc:Choice>
  </mc:AlternateContent>
  <bookViews>
    <workbookView xWindow="0" yWindow="0" windowWidth="0" windowHeight="0"/>
  </bookViews>
  <sheets>
    <sheet name="1" sheetId="2" r:id="rId1"/>
  </sheets>
  <calcPr/>
</workbook>
</file>

<file path=xl/calcChain.xml><?xml version="1.0" encoding="utf-8"?>
<calcChain xmlns="http://schemas.openxmlformats.org/spreadsheetml/2006/main">
  <c i="2" l="1" r="I3"/>
  <c r="I311"/>
  <c r="O312"/>
  <c r="I312"/>
  <c r="I306"/>
  <c r="O307"/>
  <c r="I307"/>
  <c r="I297"/>
  <c r="O302"/>
  <c r="I302"/>
  <c r="O298"/>
  <c r="I298"/>
  <c r="I288"/>
  <c r="O293"/>
  <c r="I293"/>
  <c r="O289"/>
  <c r="I289"/>
  <c r="I271"/>
  <c r="O284"/>
  <c r="I284"/>
  <c r="O280"/>
  <c r="I280"/>
  <c r="O276"/>
  <c r="I276"/>
  <c r="O272"/>
  <c r="I272"/>
  <c r="I266"/>
  <c r="O267"/>
  <c r="I267"/>
  <c r="I249"/>
  <c r="O262"/>
  <c r="I262"/>
  <c r="O258"/>
  <c r="I258"/>
  <c r="O254"/>
  <c r="I254"/>
  <c r="O250"/>
  <c r="I250"/>
  <c r="I236"/>
  <c r="O245"/>
  <c r="I245"/>
  <c r="O241"/>
  <c r="I241"/>
  <c r="O237"/>
  <c r="I237"/>
  <c r="I139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14"/>
  <c r="O135"/>
  <c r="I135"/>
  <c r="O131"/>
  <c r="I131"/>
  <c r="O127"/>
  <c r="I127"/>
  <c r="O123"/>
  <c r="I123"/>
  <c r="O119"/>
  <c r="I119"/>
  <c r="O115"/>
  <c r="I115"/>
  <c r="I97"/>
  <c r="O110"/>
  <c r="I110"/>
  <c r="O106"/>
  <c r="I106"/>
  <c r="O102"/>
  <c r="I102"/>
  <c r="O98"/>
  <c r="I98"/>
  <c r="I8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<sst xmlns="http://schemas.openxmlformats.org/spreadsheetml/2006/main">
  <si>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</si>
  <si>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</si>
  <si>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</si>
  <si>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</si>
  <si>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</si>
  <si>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36618 OBEC</t>
  </si>
  <si>
    <t>RTYNĚ V PODKRKONOŠÍ - KANALIZACE NA ROZHRANÍ</t>
  </si>
  <si>
    <t>1</t>
  </si>
  <si>
    <t>O</t>
  </si>
  <si>
    <t>Rozpočet:</t>
  </si>
  <si>
    <t>KANALIZACE NA ROZHRANÍ - AKTUALIZACE CEN DO ÚRS 01/2025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</si>
  <si>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</si>
  <si>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</si>
  <si>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</si>
  <si>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</si>
  <si>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</si>
  <si>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</si>
  <si>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</si>
  <si>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</si>
  <si>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</si>
  <si>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</si>
  <si>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</si>
  <si>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</si>
  <si>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Zemní práce</t>
  </si>
  <si>
    <t>P</t>
  </si>
  <si>
    <t>00572472</t>
  </si>
  <si>
    <t/>
  </si>
  <si>
    <t>osivo směs travní krajinná-rovinná</t>
  </si>
  <si>
    <t>kg</t>
  </si>
  <si>
    <t>PP</t>
  </si>
  <si>
    <t>VV</t>
  </si>
  <si>
    <t>"3,64*0,04 `Přepočtené koeficientem množství"_x000d_
 "Součet 0,146"</t>
  </si>
  <si>
    <t>TS</t>
  </si>
  <si>
    <t>113107524</t>
  </si>
  <si>
    <t>Odstranění podkladu z kameniva drceného tl přes 300 do 400 mm při překopech strojně pl přes 15 m2</t>
  </si>
  <si>
    <t>m2</t>
  </si>
  <si>
    <t>"` ŠD 0-63 - tl. 200 mm `"_x000d_
 "` ŠD -32 tl. 150 mm `"_x000d_
 "` v šíři výkopu `"_x000d_
 "` šíře výkopu 1,4 m `"_x000d_
 "35,14*1,4"_x000d_
 "` šíře výkopu 1,7 m `"_x000d_
 "20,86*1,7"_x000d_
 "` KP 344 `"_x000d_
 "7,4*1,4"_x000d_
 "Součet 95,018"</t>
  </si>
  <si>
    <t>113107543</t>
  </si>
  <si>
    <t>Odstranění podkladu živičných tl přes 100 do 150 mm při překopech strojně pl přes 15 m2</t>
  </si>
  <si>
    <t xml:space="preserve">"` ACP 16 + ACO 11 `"_x000d_
 "` + 300 mm na každou stranu k  šíři výkopu `"_x000d_
 "` šíře výkopu 1,4 m `"_x000d_
 "35,14*2"_x000d_
 "` šíře výkopu 1,7 m `"_x000d_
 "20,86*2,3"_x000d_
 "` KP 344 `"_x000d_
 "7,4*2"_x000d_
 "Součet 133,058"</t>
  </si>
  <si>
    <t>115101201</t>
  </si>
  <si>
    <t>Čerpání vody na dopravní výšku do 10 m průměrný přítok do 500 l/min</t>
  </si>
  <si>
    <t>hod</t>
  </si>
  <si>
    <t>"` podzemní voda z hlubokých výkopů `"_x000d_
 "` odhad `"_x000d_
 "` 3 dny 8 hodiny `"_x000d_
 "3*8"_x000d_
 "Součet 24"</t>
  </si>
  <si>
    <t>115101301</t>
  </si>
  <si>
    <t>Pohotovost čerpací soupravy pro dopravní výšku do 10 m přítok do 500 l/min</t>
  </si>
  <si>
    <t>den</t>
  </si>
  <si>
    <t>3.000000 = 3,000 [A]</t>
  </si>
  <si>
    <t>119001401</t>
  </si>
  <si>
    <t>Dočasné zajištění potrubí ocelového nebo litinového DN do 200 mm</t>
  </si>
  <si>
    <t>m</t>
  </si>
  <si>
    <t>1.700000 = 1,700 [A]</t>
  </si>
  <si>
    <t>119001412</t>
  </si>
  <si>
    <t>Dočasné zajištění potrubí betonového, ŽB nebo kameninového DN přes 200 do 500 mm</t>
  </si>
  <si>
    <t>1.400000 = 1,400 [A]</t>
  </si>
  <si>
    <t>121112003</t>
  </si>
  <si>
    <t>Sejmutí ornice tl vrstvy do 200 mm ručně</t>
  </si>
  <si>
    <t>"` KP 344 `"_x000d_
 "2,6*1,4"_x000d_
 "Součet 3,64"</t>
  </si>
  <si>
    <t>132354204</t>
  </si>
  <si>
    <t>Hloubení zapažených rýh š do 2000 mm v hornině třídy těžitelnosti II skupiny 4 objem do 500 m3</t>
  </si>
  <si>
    <t>m3</t>
  </si>
  <si>
    <t>"` splašková stoka - 56 m `"_x000d_
 "(2,17+2,46)/2*8,48*1,4"_x000d_
 "(2,46+2,82)/2*6,52*1,4"_x000d_
 "(2,82+3,1)/2*5,16*1,4"_x000d_
 "(3,1+3,57)/2*6,67*1,4"_x000d_
 "(3,57+4,07)/2*8,31*1,4"_x000d_
 "(4,07+4,49)/2*8,86*1,7"_x000d_
 "(4,49+4,75)/2*6*1,7"_x000d_
 "(4,75+4,9)/2*6*1,7"_x000d_
 "` KP 344 `"_x000d_
 "` brána průměrná hloubka výkopu `"_x000d_
 "10*1,4*3,5"_x000d_
 "` - již odstraněné zpevněné plochy a ornice `"_x000d_
 "-(22,63+16,31+4,76+0,728)"_x000d_
 "Součet 313,925"</t>
  </si>
  <si>
    <t>139001101</t>
  </si>
  <si>
    <t>Příplatek za ztížení vykopávky v blízkosti podzemního vedení</t>
  </si>
  <si>
    <t>"1*1,4*2,17+1*1,7*4,49"_x000d_
 "Součet 10,671"</t>
  </si>
  <si>
    <t>151811132</t>
  </si>
  <si>
    <t>Osazení pažicího boxu hl výkopu do 4 m š přes 1,2 do 2,5 m</t>
  </si>
  <si>
    <t>"` splašková stoka - 56 m `"_x000d_
 "(2,17+2,46)/2*8,48*2"_x000d_
 "(2,46+2,82)/2*6,52*2"_x000d_
 "(2,82+3,1)/2*5,16*2"_x000d_
 "(3,1+3,57)/2*6,67*2"_x000d_
 "(3,57+4,07)/2*8,31*2"_x000d_
 "` KP 344 `"_x000d_
 "` brána průměrná hloubka výkopu `"_x000d_
 "10*3,5*2"_x000d_
 "Součet 282,213"</t>
  </si>
  <si>
    <t>151811142</t>
  </si>
  <si>
    <t>Osazení pažicího boxu hl výkopu do 6 m š přes 1,2 do 2,5 m</t>
  </si>
  <si>
    <t>"` splašková stoka - 56 m `"_x000d_
 "(4,07+4,49)/2*8,86*2"_x000d_
 "(4,49+4,75)/2*6*2"_x000d_
 "(4,75+4,9)/2*6*2"_x000d_
 "Součet 189,182"</t>
  </si>
  <si>
    <t>151811232</t>
  </si>
  <si>
    <t>Odstranění pažicího boxu hl výkopu do 4 m š přes 1,2 do 2,5 m</t>
  </si>
  <si>
    <t>282.212000 = 282,212 [A]</t>
  </si>
  <si>
    <t>151811242</t>
  </si>
  <si>
    <t>Odstranění pažicího boxu hl výkopu do 6 m š přes 1,2 do 2,5 m</t>
  </si>
  <si>
    <t>189.182000 = 189,182 [A]</t>
  </si>
  <si>
    <t>162651132</t>
  </si>
  <si>
    <t>Vodorovné přemístění přes 4 000 do 5000 m výkopku/sypaniny z horniny třídy těžitelnosti II skupiny 4 a 5</t>
  </si>
  <si>
    <t>"` odvoz veškerého výkopku na skládku `"_x000d_
 "` bude 100% výměny zeminy za štěrk `"_x000d_
 "313,925"_x000d_
 "Součet 313,925"</t>
  </si>
  <si>
    <t>171201231</t>
  </si>
  <si>
    <t>Poplatek za uložení zeminy a kamení na recyklační skládce (skládkovné) kód odpadu 17 05 04</t>
  </si>
  <si>
    <t>t</t>
  </si>
  <si>
    <t>"` předpoklad 1m3 = 1,5t `"_x000d_
 "313,925*1,5"_x000d_
 "Součet 470,888"</t>
  </si>
  <si>
    <t>174151101</t>
  </si>
  <si>
    <t>Zásyp jam, šachet rýh nebo kolem objektů sypaninou se zhutněním</t>
  </si>
  <si>
    <t>"` zpětný zásyp rýhy `"_x000d_
 "` dovezenou štěrkodrtí `"_x000d_
 "` výkopek celkem `"_x000d_
 "313,925"_x000d_
 "` - lože a obsyp `"_x000d_
 "-49,937"_x000d_
 "` - obj. potrubí `"_x000d_
 "-2,925"_x000d_
 "Součet 261,063"</t>
  </si>
  <si>
    <t>181111131</t>
  </si>
  <si>
    <t>Plošná úprava terénu do 500 m2 zemina skupiny 1 až 4 nerovnosti přes 150 do 200 mm v rovinně a svahu do 1:5</t>
  </si>
  <si>
    <t>3.640000 = 3,640 [A]</t>
  </si>
  <si>
    <t>181311103</t>
  </si>
  <si>
    <t>Rozprostření ornice tl vrstvy do 200 mm v rovině nebo ve svahu do 1:5 ručně</t>
  </si>
  <si>
    <t>181411121</t>
  </si>
  <si>
    <t>Založení lučního trávníku výsevem pl do 1000 m2 v rovině a ve svahu do 1:5</t>
  </si>
  <si>
    <t>"3,64"_x000d_
 "Součet 3,64"</t>
  </si>
  <si>
    <t>185803211</t>
  </si>
  <si>
    <t>Uválcování trávníku v rovině a svahu do 1:5</t>
  </si>
  <si>
    <t>"` 3x `"_x000d_
 "3,64*3"_x000d_
 "Součet 10,92"</t>
  </si>
  <si>
    <t>58344169r</t>
  </si>
  <si>
    <t>štěrkodrť (frakci určí majitel komunikace ve spolupráci s projektantem)</t>
  </si>
  <si>
    <t>"` náhrada vykopané zeminy štěrkodrtí `"_x000d_
 "` 100% výměna `"_x000d_
 "` cena vč. dopravy štěrku na místo stavby `"_x000d_
 "` opředpoklad 1m3 = 1,8t `"_x000d_
 "261,063*1,8"_x000d_
 "Součet 469,913"</t>
  </si>
  <si>
    <t>4</t>
  </si>
  <si>
    <t>Vodorovné konstrukce</t>
  </si>
  <si>
    <t>451573111</t>
  </si>
  <si>
    <t>Lože pod potrubí otevřený výkop ze štěrkopísku</t>
  </si>
  <si>
    <t>"` lože a obsyp potrubí `"_x000d_
 "` drcené kamenivo max. frakce 16 mm `"_x000d_
 "35,14*1,4*0,55"_x000d_
 "20,86*1,7*0,55"_x000d_
 "10*1,4*0,45"_x000d_
 "Mezisoučet 52.8619"_x000d_
 "` - objem potrubí `"_x000d_
 "-(3,14*0,125*0,125)*56"_x000d_
 "-(3,14*0,075*0,075)*10"_x000d_
 "Mezisoučet -2.924125"_x000d_
 "Součet 49,938"</t>
  </si>
  <si>
    <t>452311151</t>
  </si>
  <si>
    <t>Podkladní desky z betonu prostého tř. C 20/25 otevřený výkop</t>
  </si>
  <si>
    <t>"` pod novou šachtu `"_x000d_
 "(3,14*0,8*0,8)*0,15"_x000d_
 "Součet 0,301"</t>
  </si>
  <si>
    <t>452351111</t>
  </si>
  <si>
    <t>Bednění podkladních desek nebo sedlového lože pod potrubí, stoky a drobné objekty otevřený výkop zřízení</t>
  </si>
  <si>
    <t>"` pod novou šachtu `"_x000d_
 "(2*3,14*0,8)*0,15"_x000d_
 "Součet 0,754"</t>
  </si>
  <si>
    <t>452351112</t>
  </si>
  <si>
    <t>Bednění podkladních desek nebo sedlového lože pod potrubí, stoky a drobné objekty otevřený výkop odstranění</t>
  </si>
  <si>
    <t>0.754000 = 0,754 [A]</t>
  </si>
  <si>
    <t>5</t>
  </si>
  <si>
    <t>Komunikace pozemní</t>
  </si>
  <si>
    <t>566901232</t>
  </si>
  <si>
    <t>Vyspravení podkladu po překopech inženýrských sítí plochy přes 15 m2 štěrkodrtí tl. 150 mm</t>
  </si>
  <si>
    <t>"` ŠD 0-32 - tl. 150 mm `"_x000d_
 "95,18"_x000d_
 "Součet 95,18"</t>
  </si>
  <si>
    <t>566901243</t>
  </si>
  <si>
    <t>Vyspravení podkladu po překopech inženýrských sítí plochy přes 15 m2 kamenivem hrubým drceným tl. 200 mm</t>
  </si>
  <si>
    <t>"` ŠD 0-63 - tl. 200 mm `"_x000d_
 "95,18"_x000d_
 "Součet 95,18"</t>
  </si>
  <si>
    <t>566901261</t>
  </si>
  <si>
    <t>Vyspravení podkladu po překopech inženýrských sítí plochy přes 15 m2 obalovaným kamenivem ACP (OK) tl. do 100 mm</t>
  </si>
  <si>
    <t>"` ACP 16 (OKSII) - tl. 60 mm `"_x000d_
 "133,058"_x000d_
 "Součet 133,058"</t>
  </si>
  <si>
    <t>572341111</t>
  </si>
  <si>
    <t>Vyspravení krytu komunikací po překopech pl přes 15 m2 asfalt betonem ACO (AB) tl přes 30 do 50 mm</t>
  </si>
  <si>
    <t>"` ACO 11 (ABSII) - tl. 50 mm `"_x000d_
 "133,058"_x000d_
 "Součet 133,058"</t>
  </si>
  <si>
    <t>573191111</t>
  </si>
  <si>
    <t>Postřik infiltrační kationaktivní emulzí v množství do 1 kg/m2</t>
  </si>
  <si>
    <t>"` spojovací postřik `"_x000d_
 "` 1x PS-E 0,2 kg/m2 `"_x000d_
 "133,058"_x000d_
 "` 1x PS-E 0,4 kg/m2 `"_x000d_
 "133,058"_x000d_
 "Součet 266,116"</t>
  </si>
  <si>
    <t>599142111</t>
  </si>
  <si>
    <t>Úprava zálivky dilatačních nebo pracovních spár v asfaltobetonovém krytu hl do 40 mm š přes 20 do 40 mm</t>
  </si>
  <si>
    <t>129.900000 = 129,900 [A]</t>
  </si>
  <si>
    <t>8</t>
  </si>
  <si>
    <t>Vedení trubní dálková a přípojná</t>
  </si>
  <si>
    <t>28611399r</t>
  </si>
  <si>
    <t>odbočka kanalizační plastová s hrdlem KG 250/150/ kolmá vedená šikmo vzhůru</t>
  </si>
  <si>
    <t>kus</t>
  </si>
  <si>
    <t>1.000000 = 1,000 [A]</t>
  </si>
  <si>
    <t>28611592</t>
  </si>
  <si>
    <t>zátka kanalizace plastové KG DN 250</t>
  </si>
  <si>
    <t>28617003</t>
  </si>
  <si>
    <t>trubka kanalizační PP plnostěnná třívrstvá DN 150x1000mm SN10</t>
  </si>
  <si>
    <t>"10 * 1,015 ` Přepočtené koeficientem množství"</t>
  </si>
  <si>
    <t>28617096</t>
  </si>
  <si>
    <t>trubka kanalizační PP plnostěnná třívrstvá DN 250x6000mm SN16</t>
  </si>
  <si>
    <t>"56 * 1,015 ` Přepočtené koeficientem množství"</t>
  </si>
  <si>
    <t>359901211</t>
  </si>
  <si>
    <t>Monitoring stoky jakékoli výšky na nové kanalizaci</t>
  </si>
  <si>
    <t>"56+10"_x000d_
 "Součet 66"</t>
  </si>
  <si>
    <t>360360111r</t>
  </si>
  <si>
    <t>D+M Navrtávka do stávající šachty Š0 a napojení nové stoky DN 250 do této šachty</t>
  </si>
  <si>
    <t>soub</t>
  </si>
  <si>
    <t>361361222r</t>
  </si>
  <si>
    <t>D+M Nová plastová šachta na KP 344 včetně poklopu - kompletní provedení</t>
  </si>
  <si>
    <t>361361223r</t>
  </si>
  <si>
    <t>D+M Další potřebné tvarovky a armatury na trubím vedení + montážní a spojovací materiál</t>
  </si>
  <si>
    <t>55241099r</t>
  </si>
  <si>
    <t>poklop litinový se samonivel. plovoucím rámem KASI třídy E600 typ KEM83B (bez odvětrání)</t>
  </si>
  <si>
    <t>59224348</t>
  </si>
  <si>
    <t>těsnění elastomerové pro spojení šachetních dílů DN 1000</t>
  </si>
  <si>
    <t>5.000000 = 5,000 [A]</t>
  </si>
  <si>
    <t>871310310</t>
  </si>
  <si>
    <t>Montáž kanalizačního potrubí hladkého plnostěnného SN 10 z polypropylenu DN 150</t>
  </si>
  <si>
    <t>10.000000 = 10,000 [A]</t>
  </si>
  <si>
    <t>871360330</t>
  </si>
  <si>
    <t>Montáž kanalizačního potrubí hladkého plnostěnného SN 16 z polypropylenu DN 250</t>
  </si>
  <si>
    <t>56.000000 = 56,000 [A]</t>
  </si>
  <si>
    <t>877365211</t>
  </si>
  <si>
    <t>Montáž tvarovek z tvrdého PVC-systém KG nebo z polypropylenu-systém KG 2000 jednoosé DN 250</t>
  </si>
  <si>
    <t>"` záslepka `"_x000d_
 "1"_x000d_
 "Součet 1"</t>
  </si>
  <si>
    <t>877365221</t>
  </si>
  <si>
    <t>Montáž tvarovek z tvrdého PVC-systém KG nebo z polypropylenu-systém KG 2000 dvouosé DN 250</t>
  </si>
  <si>
    <t>892312121</t>
  </si>
  <si>
    <t>Tlaková zkouška vzduchem potrubí DN 150 těsnícím vakem ucpávkovým</t>
  </si>
  <si>
    <t>úsek</t>
  </si>
  <si>
    <t>892362121</t>
  </si>
  <si>
    <t>Tlaková zkouška vzduchem potrubí DN 250 těsnícím vakem ucpávkovým</t>
  </si>
  <si>
    <t>2.000000 = 2,000 [A]</t>
  </si>
  <si>
    <t>894118001</t>
  </si>
  <si>
    <t>Příplatek ZKD 0,60 m výšky vstupu na potrubí</t>
  </si>
  <si>
    <t>6.000000 = 6,000 [A]</t>
  </si>
  <si>
    <t>894411121</t>
  </si>
  <si>
    <t>Zřízení šachet kanalizačních z betonových dílců na potrubí DN přes 200 do 300 dno beton tř. C 25/30</t>
  </si>
  <si>
    <t>899104112</t>
  </si>
  <si>
    <t>Osazení poklopů litinových nebo ocelových včetně rámů pro třídu zatížení D400, E600</t>
  </si>
  <si>
    <t>PFB.1120100OZ</t>
  </si>
  <si>
    <t>Prstenec šachtový vyrovnávací (OZ) TBW-Q.1 63/4</t>
  </si>
  <si>
    <t>PFB.1121104</t>
  </si>
  <si>
    <t>Konus TBR-Q.1 100-63/58/12 KPS</t>
  </si>
  <si>
    <t>PFB.1122101</t>
  </si>
  <si>
    <t>Skruž výšky 250 mm TBS-Q.1 100/25/12</t>
  </si>
  <si>
    <t>PFB.1122121</t>
  </si>
  <si>
    <t>Skruž výšky 1000 mm TBS-Q.1 100/100/12</t>
  </si>
  <si>
    <t>PFB.1135888r</t>
  </si>
  <si>
    <t>dno šachtové TBZ-Q.1 100/641 KOM tl. 15 cm</t>
  </si>
  <si>
    <t>9</t>
  </si>
  <si>
    <t>Ostatní konstrukce a práce, bourání</t>
  </si>
  <si>
    <t>919735113</t>
  </si>
  <si>
    <t>Řezání stávajícího živičného krytu hl přes 100 do 150 mm</t>
  </si>
  <si>
    <t>"56*2+1,7+1,4+7,4*2"_x000d_
 "Součet 129,9"</t>
  </si>
  <si>
    <t>938908411</t>
  </si>
  <si>
    <t>Čištění vozovek splachováním vodou</t>
  </si>
  <si>
    <t>"60*5"_x000d_
 "Součet 300"</t>
  </si>
  <si>
    <t>938909311</t>
  </si>
  <si>
    <t>Čištění vozovek metením strojně podkladu nebo krytu betonového nebo živičného</t>
  </si>
  <si>
    <t>300.000000 = 300,000 [A]</t>
  </si>
  <si>
    <t>997</t>
  </si>
  <si>
    <t>Doprava suti a vybouraných hmot</t>
  </si>
  <si>
    <t>997221551</t>
  </si>
  <si>
    <t>Vodorovná doprava suti ze sypkých materiálů do 1 km</t>
  </si>
  <si>
    <t>106.157000 = 106,157 [A]</t>
  </si>
  <si>
    <t>997221559</t>
  </si>
  <si>
    <t>Příplatek ZKD 1 km u vodorovné dopravy suti ze sypkých materiálů</t>
  </si>
  <si>
    <t>"106,157*4"_x000d_
 "Součet 424,628"</t>
  </si>
  <si>
    <t>997221873</t>
  </si>
  <si>
    <t>Poplatek za uložení stavebního odpadu na recyklační skládce (skládkovné) zeminy a kamení zatříděného do Katalogu odpadů pod kódem 17 05 04</t>
  </si>
  <si>
    <t>"106,157-42,046"_x000d_
 "Součet 64,111"</t>
  </si>
  <si>
    <t>997221875</t>
  </si>
  <si>
    <t>Poplatek za uložení stavebního odpadu na recyklační skládce (skládkovné) asfaltového bez obsahu dehtu zatříděného do Katalogu odpadů pod kódem 17 03 02</t>
  </si>
  <si>
    <t>42.046000 = 42,046 [A]</t>
  </si>
  <si>
    <t>998</t>
  </si>
  <si>
    <t>Přesun hmot</t>
  </si>
  <si>
    <t>998276101</t>
  </si>
  <si>
    <t>Přesun hmot pro trubní vedení z trub z plastických hmot otevřený výkop</t>
  </si>
  <si>
    <t>601.927000 = 601,927 [A]</t>
  </si>
  <si>
    <t>VRN1</t>
  </si>
  <si>
    <t>Průzkumné, zeměměřičské a projektové práce</t>
  </si>
  <si>
    <t>012103000</t>
  </si>
  <si>
    <t>Geodetické práce před výstavbou - vytýčení směrové i výškové veškerých stávajících podzemních vedení a zařízení, zajištění geodet. podkladu v trase</t>
  </si>
  <si>
    <t>012203333</t>
  </si>
  <si>
    <t>Geodetické práce při provádění stavby - zaměření skutečného provedení nové kanalizace a veřejných částí přípojek</t>
  </si>
  <si>
    <t>013254000</t>
  </si>
  <si>
    <t>Dokumentace skutečného provedení stavby</t>
  </si>
  <si>
    <t>013254033</t>
  </si>
  <si>
    <t>Fotodokumentace</t>
  </si>
  <si>
    <t>VRN3</t>
  </si>
  <si>
    <t>Zařízení staveniště</t>
  </si>
  <si>
    <t>032103000</t>
  </si>
  <si>
    <t>Náklady na zařízení staveniště (buňky, chemické WC, plochy pro uskladnění materiálů, atd. - dle potřeb dodavatele)</t>
  </si>
  <si>
    <t>034103000</t>
  </si>
  <si>
    <t>Zajištění výkopů proti pádu osob, označení staveniště výstražnými a informačními tabulkami, případné osvětlení výkopů v nočních hodinách</t>
  </si>
  <si>
    <t>VRN4</t>
  </si>
  <si>
    <t>Inženýrská činnost</t>
  </si>
  <si>
    <t>043154000</t>
  </si>
  <si>
    <t>Zkoušky hutnicí</t>
  </si>
  <si>
    <t>044222333</t>
  </si>
  <si>
    <t>Uzavření smlouvy o zásahu se Správou silnic Královéhr. kraje a dodržení veškerých jejich podmínek</t>
  </si>
  <si>
    <t>VRN7</t>
  </si>
  <si>
    <t>Provozní vlivy</t>
  </si>
  <si>
    <t>072103001</t>
  </si>
  <si>
    <t>Dopravně inženýrské opatření (dopravní značky, projednání s přísl. institucemi, zajištění PD a příslušných povolení)</t>
  </si>
  <si>
    <t>VRN8</t>
  </si>
  <si>
    <t>Další náklady na pracovníky</t>
  </si>
  <si>
    <t>081103000</t>
  </si>
  <si>
    <t>Mimostaveništní doprava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</si>
</sst>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SUMIFS(I8:I315,A8:A315,"SD")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</v>
      </c>
      <c r="D8" s="26"/>
      <c r="E8" s="23" t="s">
        <v>23</v>
      </c>
      <c r="F8" s="26"/>
      <c r="G8" s="26"/>
      <c r="H8" s="26"/>
      <c r="I8" s="27">
        <f>SUMIFS(I9:I96,A9:A96,"P")</f>
        <v>0</v>
      </c>
      <c r="J8" s="28"/>
    </row>
    <row r="9">
      <c r="A9" s="29" t="s">
        <v>24</v>
      </c>
      <c r="B9" s="29">
        <v>21</v>
      </c>
      <c r="C9" s="30" t="s">
        <v>25</v>
      </c>
      <c r="D9" s="29" t="s">
        <v>26</v>
      </c>
      <c r="E9" s="31" t="s">
        <v>27</v>
      </c>
      <c r="F9" s="32" t="s">
        <v>28</v>
      </c>
      <c r="G9" s="33">
        <v>0.14599999999999999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 ht="30">
      <c r="A11" s="29" t="s">
        <v>30</v>
      </c>
      <c r="B11" s="36"/>
      <c r="C11" s="37"/>
      <c r="D11" s="37"/>
      <c r="E11" s="40" t="s">
        <v>31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1</v>
      </c>
      <c r="C13" s="30" t="s">
        <v>33</v>
      </c>
      <c r="D13" s="29" t="s">
        <v>26</v>
      </c>
      <c r="E13" s="31" t="s">
        <v>34</v>
      </c>
      <c r="F13" s="32" t="s">
        <v>35</v>
      </c>
      <c r="G13" s="33">
        <v>95.018000000000001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 ht="150">
      <c r="A15" s="29" t="s">
        <v>30</v>
      </c>
      <c r="B15" s="36"/>
      <c r="C15" s="37"/>
      <c r="D15" s="37"/>
      <c r="E15" s="40" t="s">
        <v>36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 ht="30">
      <c r="A17" s="29" t="s">
        <v>24</v>
      </c>
      <c r="B17" s="29">
        <v>2</v>
      </c>
      <c r="C17" s="30" t="s">
        <v>37</v>
      </c>
      <c r="D17" s="29" t="s">
        <v>26</v>
      </c>
      <c r="E17" s="31" t="s">
        <v>38</v>
      </c>
      <c r="F17" s="32" t="s">
        <v>35</v>
      </c>
      <c r="G17" s="33">
        <v>133.05799999999999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 ht="135">
      <c r="A19" s="29" t="s">
        <v>30</v>
      </c>
      <c r="B19" s="36"/>
      <c r="C19" s="37"/>
      <c r="D19" s="37"/>
      <c r="E19" s="40" t="s">
        <v>39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>
      <c r="A21" s="29" t="s">
        <v>24</v>
      </c>
      <c r="B21" s="29">
        <v>3</v>
      </c>
      <c r="C21" s="30" t="s">
        <v>40</v>
      </c>
      <c r="D21" s="29" t="s">
        <v>26</v>
      </c>
      <c r="E21" s="31" t="s">
        <v>41</v>
      </c>
      <c r="F21" s="32" t="s">
        <v>42</v>
      </c>
      <c r="G21" s="33">
        <v>24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 ht="75">
      <c r="A23" s="29" t="s">
        <v>30</v>
      </c>
      <c r="B23" s="36"/>
      <c r="C23" s="37"/>
      <c r="D23" s="37"/>
      <c r="E23" s="40" t="s">
        <v>43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 ht="30">
      <c r="A25" s="29" t="s">
        <v>24</v>
      </c>
      <c r="B25" s="29">
        <v>4</v>
      </c>
      <c r="C25" s="30" t="s">
        <v>44</v>
      </c>
      <c r="D25" s="29" t="s">
        <v>26</v>
      </c>
      <c r="E25" s="31" t="s">
        <v>45</v>
      </c>
      <c r="F25" s="32" t="s">
        <v>46</v>
      </c>
      <c r="G25" s="33">
        <v>3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47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>
      <c r="A29" s="29" t="s">
        <v>24</v>
      </c>
      <c r="B29" s="29">
        <v>5</v>
      </c>
      <c r="C29" s="30" t="s">
        <v>48</v>
      </c>
      <c r="D29" s="29" t="s">
        <v>26</v>
      </c>
      <c r="E29" s="31" t="s">
        <v>49</v>
      </c>
      <c r="F29" s="32" t="s">
        <v>50</v>
      </c>
      <c r="G29" s="33">
        <v>1.7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51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 ht="30">
      <c r="A33" s="29" t="s">
        <v>24</v>
      </c>
      <c r="B33" s="29">
        <v>6</v>
      </c>
      <c r="C33" s="30" t="s">
        <v>52</v>
      </c>
      <c r="D33" s="29" t="s">
        <v>26</v>
      </c>
      <c r="E33" s="31" t="s">
        <v>53</v>
      </c>
      <c r="F33" s="32" t="s">
        <v>50</v>
      </c>
      <c r="G33" s="33">
        <v>1.3999999999999999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54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>
      <c r="A37" s="29" t="s">
        <v>24</v>
      </c>
      <c r="B37" s="29">
        <v>7</v>
      </c>
      <c r="C37" s="30" t="s">
        <v>55</v>
      </c>
      <c r="D37" s="29" t="s">
        <v>26</v>
      </c>
      <c r="E37" s="31" t="s">
        <v>56</v>
      </c>
      <c r="F37" s="32" t="s">
        <v>35</v>
      </c>
      <c r="G37" s="33">
        <v>3.6400000000000001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 ht="45">
      <c r="A39" s="29" t="s">
        <v>30</v>
      </c>
      <c r="B39" s="36"/>
      <c r="C39" s="37"/>
      <c r="D39" s="37"/>
      <c r="E39" s="40" t="s">
        <v>57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 ht="30">
      <c r="A41" s="29" t="s">
        <v>24</v>
      </c>
      <c r="B41" s="29">
        <v>8</v>
      </c>
      <c r="C41" s="30" t="s">
        <v>58</v>
      </c>
      <c r="D41" s="29" t="s">
        <v>26</v>
      </c>
      <c r="E41" s="31" t="s">
        <v>59</v>
      </c>
      <c r="F41" s="32" t="s">
        <v>60</v>
      </c>
      <c r="G41" s="33">
        <v>313.92500000000001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8" t="s">
        <v>26</v>
      </c>
      <c r="F42" s="37"/>
      <c r="G42" s="37"/>
      <c r="H42" s="37"/>
      <c r="I42" s="37"/>
      <c r="J42" s="39"/>
    </row>
    <row r="43" ht="225">
      <c r="A43" s="29" t="s">
        <v>30</v>
      </c>
      <c r="B43" s="36"/>
      <c r="C43" s="37"/>
      <c r="D43" s="37"/>
      <c r="E43" s="40" t="s">
        <v>61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>
      <c r="A45" s="29" t="s">
        <v>24</v>
      </c>
      <c r="B45" s="29">
        <v>9</v>
      </c>
      <c r="C45" s="30" t="s">
        <v>62</v>
      </c>
      <c r="D45" s="29" t="s">
        <v>26</v>
      </c>
      <c r="E45" s="31" t="s">
        <v>63</v>
      </c>
      <c r="F45" s="32" t="s">
        <v>60</v>
      </c>
      <c r="G45" s="33">
        <v>10.670999999999999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29</v>
      </c>
      <c r="B46" s="36"/>
      <c r="C46" s="37"/>
      <c r="D46" s="37"/>
      <c r="E46" s="38" t="s">
        <v>26</v>
      </c>
      <c r="F46" s="37"/>
      <c r="G46" s="37"/>
      <c r="H46" s="37"/>
      <c r="I46" s="37"/>
      <c r="J46" s="39"/>
    </row>
    <row r="47" ht="30">
      <c r="A47" s="29" t="s">
        <v>30</v>
      </c>
      <c r="B47" s="36"/>
      <c r="C47" s="37"/>
      <c r="D47" s="37"/>
      <c r="E47" s="40" t="s">
        <v>64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>
      <c r="A49" s="29" t="s">
        <v>24</v>
      </c>
      <c r="B49" s="29">
        <v>10</v>
      </c>
      <c r="C49" s="30" t="s">
        <v>65</v>
      </c>
      <c r="D49" s="29" t="s">
        <v>26</v>
      </c>
      <c r="E49" s="31" t="s">
        <v>66</v>
      </c>
      <c r="F49" s="32" t="s">
        <v>35</v>
      </c>
      <c r="G49" s="33">
        <v>282.21199999999999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29</v>
      </c>
      <c r="B50" s="36"/>
      <c r="C50" s="37"/>
      <c r="D50" s="37"/>
      <c r="E50" s="38" t="s">
        <v>26</v>
      </c>
      <c r="F50" s="37"/>
      <c r="G50" s="37"/>
      <c r="H50" s="37"/>
      <c r="I50" s="37"/>
      <c r="J50" s="39"/>
    </row>
    <row r="51" ht="150">
      <c r="A51" s="29" t="s">
        <v>30</v>
      </c>
      <c r="B51" s="36"/>
      <c r="C51" s="37"/>
      <c r="D51" s="37"/>
      <c r="E51" s="40" t="s">
        <v>67</v>
      </c>
      <c r="F51" s="37"/>
      <c r="G51" s="37"/>
      <c r="H51" s="37"/>
      <c r="I51" s="37"/>
      <c r="J51" s="39"/>
    </row>
    <row r="52">
      <c r="A52" s="29" t="s">
        <v>32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>
      <c r="A53" s="29" t="s">
        <v>24</v>
      </c>
      <c r="B53" s="29">
        <v>11</v>
      </c>
      <c r="C53" s="30" t="s">
        <v>68</v>
      </c>
      <c r="D53" s="29" t="s">
        <v>26</v>
      </c>
      <c r="E53" s="31" t="s">
        <v>69</v>
      </c>
      <c r="F53" s="32" t="s">
        <v>35</v>
      </c>
      <c r="G53" s="33">
        <v>189.18199999999999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29</v>
      </c>
      <c r="B54" s="36"/>
      <c r="C54" s="37"/>
      <c r="D54" s="37"/>
      <c r="E54" s="38" t="s">
        <v>26</v>
      </c>
      <c r="F54" s="37"/>
      <c r="G54" s="37"/>
      <c r="H54" s="37"/>
      <c r="I54" s="37"/>
      <c r="J54" s="39"/>
    </row>
    <row r="55" ht="75">
      <c r="A55" s="29" t="s">
        <v>30</v>
      </c>
      <c r="B55" s="36"/>
      <c r="C55" s="37"/>
      <c r="D55" s="37"/>
      <c r="E55" s="40" t="s">
        <v>70</v>
      </c>
      <c r="F55" s="37"/>
      <c r="G55" s="37"/>
      <c r="H55" s="37"/>
      <c r="I55" s="37"/>
      <c r="J55" s="39"/>
    </row>
    <row r="56">
      <c r="A56" s="29" t="s">
        <v>32</v>
      </c>
      <c r="B56" s="36"/>
      <c r="C56" s="37"/>
      <c r="D56" s="37"/>
      <c r="E56" s="38" t="s">
        <v>26</v>
      </c>
      <c r="F56" s="37"/>
      <c r="G56" s="37"/>
      <c r="H56" s="37"/>
      <c r="I56" s="37"/>
      <c r="J56" s="39"/>
    </row>
    <row r="57">
      <c r="A57" s="29" t="s">
        <v>24</v>
      </c>
      <c r="B57" s="29">
        <v>12</v>
      </c>
      <c r="C57" s="30" t="s">
        <v>71</v>
      </c>
      <c r="D57" s="29" t="s">
        <v>26</v>
      </c>
      <c r="E57" s="31" t="s">
        <v>72</v>
      </c>
      <c r="F57" s="32" t="s">
        <v>35</v>
      </c>
      <c r="G57" s="33">
        <v>282.21199999999999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29</v>
      </c>
      <c r="B58" s="36"/>
      <c r="C58" s="37"/>
      <c r="D58" s="37"/>
      <c r="E58" s="38" t="s">
        <v>26</v>
      </c>
      <c r="F58" s="37"/>
      <c r="G58" s="37"/>
      <c r="H58" s="37"/>
      <c r="I58" s="37"/>
      <c r="J58" s="39"/>
    </row>
    <row r="59">
      <c r="A59" s="29" t="s">
        <v>30</v>
      </c>
      <c r="B59" s="36"/>
      <c r="C59" s="37"/>
      <c r="D59" s="37"/>
      <c r="E59" s="40" t="s">
        <v>73</v>
      </c>
      <c r="F59" s="37"/>
      <c r="G59" s="37"/>
      <c r="H59" s="37"/>
      <c r="I59" s="37"/>
      <c r="J59" s="39"/>
    </row>
    <row r="60">
      <c r="A60" s="29" t="s">
        <v>32</v>
      </c>
      <c r="B60" s="36"/>
      <c r="C60" s="37"/>
      <c r="D60" s="37"/>
      <c r="E60" s="38" t="s">
        <v>26</v>
      </c>
      <c r="F60" s="37"/>
      <c r="G60" s="37"/>
      <c r="H60" s="37"/>
      <c r="I60" s="37"/>
      <c r="J60" s="39"/>
    </row>
    <row r="61">
      <c r="A61" s="29" t="s">
        <v>24</v>
      </c>
      <c r="B61" s="29">
        <v>13</v>
      </c>
      <c r="C61" s="30" t="s">
        <v>74</v>
      </c>
      <c r="D61" s="29" t="s">
        <v>26</v>
      </c>
      <c r="E61" s="31" t="s">
        <v>75</v>
      </c>
      <c r="F61" s="32" t="s">
        <v>35</v>
      </c>
      <c r="G61" s="33">
        <v>189.18199999999999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38" t="s">
        <v>26</v>
      </c>
      <c r="F62" s="37"/>
      <c r="G62" s="37"/>
      <c r="H62" s="37"/>
      <c r="I62" s="37"/>
      <c r="J62" s="39"/>
    </row>
    <row r="63">
      <c r="A63" s="29" t="s">
        <v>30</v>
      </c>
      <c r="B63" s="36"/>
      <c r="C63" s="37"/>
      <c r="D63" s="37"/>
      <c r="E63" s="40" t="s">
        <v>76</v>
      </c>
      <c r="F63" s="37"/>
      <c r="G63" s="37"/>
      <c r="H63" s="37"/>
      <c r="I63" s="37"/>
      <c r="J63" s="39"/>
    </row>
    <row r="64">
      <c r="A64" s="29" t="s">
        <v>32</v>
      </c>
      <c r="B64" s="36"/>
      <c r="C64" s="37"/>
      <c r="D64" s="37"/>
      <c r="E64" s="38" t="s">
        <v>26</v>
      </c>
      <c r="F64" s="37"/>
      <c r="G64" s="37"/>
      <c r="H64" s="37"/>
      <c r="I64" s="37"/>
      <c r="J64" s="39"/>
    </row>
    <row r="65" ht="30">
      <c r="A65" s="29" t="s">
        <v>24</v>
      </c>
      <c r="B65" s="29">
        <v>14</v>
      </c>
      <c r="C65" s="30" t="s">
        <v>77</v>
      </c>
      <c r="D65" s="29" t="s">
        <v>26</v>
      </c>
      <c r="E65" s="31" t="s">
        <v>78</v>
      </c>
      <c r="F65" s="32" t="s">
        <v>60</v>
      </c>
      <c r="G65" s="33">
        <v>313.92500000000001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8" t="s">
        <v>26</v>
      </c>
      <c r="F66" s="37"/>
      <c r="G66" s="37"/>
      <c r="H66" s="37"/>
      <c r="I66" s="37"/>
      <c r="J66" s="39"/>
    </row>
    <row r="67" ht="60">
      <c r="A67" s="29" t="s">
        <v>30</v>
      </c>
      <c r="B67" s="36"/>
      <c r="C67" s="37"/>
      <c r="D67" s="37"/>
      <c r="E67" s="40" t="s">
        <v>79</v>
      </c>
      <c r="F67" s="37"/>
      <c r="G67" s="37"/>
      <c r="H67" s="37"/>
      <c r="I67" s="37"/>
      <c r="J67" s="39"/>
    </row>
    <row r="68">
      <c r="A68" s="29" t="s">
        <v>32</v>
      </c>
      <c r="B68" s="36"/>
      <c r="C68" s="37"/>
      <c r="D68" s="37"/>
      <c r="E68" s="38" t="s">
        <v>26</v>
      </c>
      <c r="F68" s="37"/>
      <c r="G68" s="37"/>
      <c r="H68" s="37"/>
      <c r="I68" s="37"/>
      <c r="J68" s="39"/>
    </row>
    <row r="69" ht="30">
      <c r="A69" s="29" t="s">
        <v>24</v>
      </c>
      <c r="B69" s="29">
        <v>15</v>
      </c>
      <c r="C69" s="30" t="s">
        <v>80</v>
      </c>
      <c r="D69" s="29" t="s">
        <v>26</v>
      </c>
      <c r="E69" s="31" t="s">
        <v>81</v>
      </c>
      <c r="F69" s="32" t="s">
        <v>82</v>
      </c>
      <c r="G69" s="33">
        <v>470.88799999999998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29</v>
      </c>
      <c r="B70" s="36"/>
      <c r="C70" s="37"/>
      <c r="D70" s="37"/>
      <c r="E70" s="38" t="s">
        <v>26</v>
      </c>
      <c r="F70" s="37"/>
      <c r="G70" s="37"/>
      <c r="H70" s="37"/>
      <c r="I70" s="37"/>
      <c r="J70" s="39"/>
    </row>
    <row r="71" ht="45">
      <c r="A71" s="29" t="s">
        <v>30</v>
      </c>
      <c r="B71" s="36"/>
      <c r="C71" s="37"/>
      <c r="D71" s="37"/>
      <c r="E71" s="40" t="s">
        <v>83</v>
      </c>
      <c r="F71" s="37"/>
      <c r="G71" s="37"/>
      <c r="H71" s="37"/>
      <c r="I71" s="37"/>
      <c r="J71" s="39"/>
    </row>
    <row r="72">
      <c r="A72" s="29" t="s">
        <v>32</v>
      </c>
      <c r="B72" s="36"/>
      <c r="C72" s="37"/>
      <c r="D72" s="37"/>
      <c r="E72" s="38" t="s">
        <v>26</v>
      </c>
      <c r="F72" s="37"/>
      <c r="G72" s="37"/>
      <c r="H72" s="37"/>
      <c r="I72" s="37"/>
      <c r="J72" s="39"/>
    </row>
    <row r="73">
      <c r="A73" s="29" t="s">
        <v>24</v>
      </c>
      <c r="B73" s="29">
        <v>16</v>
      </c>
      <c r="C73" s="30" t="s">
        <v>84</v>
      </c>
      <c r="D73" s="29" t="s">
        <v>26</v>
      </c>
      <c r="E73" s="31" t="s">
        <v>85</v>
      </c>
      <c r="F73" s="32" t="s">
        <v>60</v>
      </c>
      <c r="G73" s="33">
        <v>261.06299999999999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29</v>
      </c>
      <c r="B74" s="36"/>
      <c r="C74" s="37"/>
      <c r="D74" s="37"/>
      <c r="E74" s="38" t="s">
        <v>26</v>
      </c>
      <c r="F74" s="37"/>
      <c r="G74" s="37"/>
      <c r="H74" s="37"/>
      <c r="I74" s="37"/>
      <c r="J74" s="39"/>
    </row>
    <row r="75" ht="135">
      <c r="A75" s="29" t="s">
        <v>30</v>
      </c>
      <c r="B75" s="36"/>
      <c r="C75" s="37"/>
      <c r="D75" s="37"/>
      <c r="E75" s="40" t="s">
        <v>86</v>
      </c>
      <c r="F75" s="37"/>
      <c r="G75" s="37"/>
      <c r="H75" s="37"/>
      <c r="I75" s="37"/>
      <c r="J75" s="39"/>
    </row>
    <row r="76">
      <c r="A76" s="29" t="s">
        <v>32</v>
      </c>
      <c r="B76" s="36"/>
      <c r="C76" s="37"/>
      <c r="D76" s="37"/>
      <c r="E76" s="38" t="s">
        <v>26</v>
      </c>
      <c r="F76" s="37"/>
      <c r="G76" s="37"/>
      <c r="H76" s="37"/>
      <c r="I76" s="37"/>
      <c r="J76" s="39"/>
    </row>
    <row r="77" ht="30">
      <c r="A77" s="29" t="s">
        <v>24</v>
      </c>
      <c r="B77" s="29">
        <v>18</v>
      </c>
      <c r="C77" s="30" t="s">
        <v>87</v>
      </c>
      <c r="D77" s="29" t="s">
        <v>26</v>
      </c>
      <c r="E77" s="31" t="s">
        <v>88</v>
      </c>
      <c r="F77" s="32" t="s">
        <v>35</v>
      </c>
      <c r="G77" s="33">
        <v>3.6400000000000001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38" t="s">
        <v>26</v>
      </c>
      <c r="F78" s="37"/>
      <c r="G78" s="37"/>
      <c r="H78" s="37"/>
      <c r="I78" s="37"/>
      <c r="J78" s="39"/>
    </row>
    <row r="79">
      <c r="A79" s="29" t="s">
        <v>30</v>
      </c>
      <c r="B79" s="36"/>
      <c r="C79" s="37"/>
      <c r="D79" s="37"/>
      <c r="E79" s="40" t="s">
        <v>89</v>
      </c>
      <c r="F79" s="37"/>
      <c r="G79" s="37"/>
      <c r="H79" s="37"/>
      <c r="I79" s="37"/>
      <c r="J79" s="39"/>
    </row>
    <row r="80">
      <c r="A80" s="29" t="s">
        <v>32</v>
      </c>
      <c r="B80" s="36"/>
      <c r="C80" s="37"/>
      <c r="D80" s="37"/>
      <c r="E80" s="38" t="s">
        <v>26</v>
      </c>
      <c r="F80" s="37"/>
      <c r="G80" s="37"/>
      <c r="H80" s="37"/>
      <c r="I80" s="37"/>
      <c r="J80" s="39"/>
    </row>
    <row r="81" ht="30">
      <c r="A81" s="29" t="s">
        <v>24</v>
      </c>
      <c r="B81" s="29">
        <v>19</v>
      </c>
      <c r="C81" s="30" t="s">
        <v>90</v>
      </c>
      <c r="D81" s="29" t="s">
        <v>26</v>
      </c>
      <c r="E81" s="31" t="s">
        <v>91</v>
      </c>
      <c r="F81" s="32" t="s">
        <v>35</v>
      </c>
      <c r="G81" s="33">
        <v>3.6400000000000001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29</v>
      </c>
      <c r="B82" s="36"/>
      <c r="C82" s="37"/>
      <c r="D82" s="37"/>
      <c r="E82" s="38" t="s">
        <v>26</v>
      </c>
      <c r="F82" s="37"/>
      <c r="G82" s="37"/>
      <c r="H82" s="37"/>
      <c r="I82" s="37"/>
      <c r="J82" s="39"/>
    </row>
    <row r="83">
      <c r="A83" s="29" t="s">
        <v>30</v>
      </c>
      <c r="B83" s="36"/>
      <c r="C83" s="37"/>
      <c r="D83" s="37"/>
      <c r="E83" s="40" t="s">
        <v>89</v>
      </c>
      <c r="F83" s="37"/>
      <c r="G83" s="37"/>
      <c r="H83" s="37"/>
      <c r="I83" s="37"/>
      <c r="J83" s="39"/>
    </row>
    <row r="84">
      <c r="A84" s="29" t="s">
        <v>32</v>
      </c>
      <c r="B84" s="36"/>
      <c r="C84" s="37"/>
      <c r="D84" s="37"/>
      <c r="E84" s="38" t="s">
        <v>26</v>
      </c>
      <c r="F84" s="37"/>
      <c r="G84" s="37"/>
      <c r="H84" s="37"/>
      <c r="I84" s="37"/>
      <c r="J84" s="39"/>
    </row>
    <row r="85" ht="30">
      <c r="A85" s="29" t="s">
        <v>24</v>
      </c>
      <c r="B85" s="29">
        <v>20</v>
      </c>
      <c r="C85" s="30" t="s">
        <v>92</v>
      </c>
      <c r="D85" s="29" t="s">
        <v>26</v>
      </c>
      <c r="E85" s="31" t="s">
        <v>93</v>
      </c>
      <c r="F85" s="32" t="s">
        <v>35</v>
      </c>
      <c r="G85" s="33">
        <v>3.6400000000000001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29</v>
      </c>
      <c r="B86" s="36"/>
      <c r="C86" s="37"/>
      <c r="D86" s="37"/>
      <c r="E86" s="38" t="s">
        <v>26</v>
      </c>
      <c r="F86" s="37"/>
      <c r="G86" s="37"/>
      <c r="H86" s="37"/>
      <c r="I86" s="37"/>
      <c r="J86" s="39"/>
    </row>
    <row r="87" ht="30">
      <c r="A87" s="29" t="s">
        <v>30</v>
      </c>
      <c r="B87" s="36"/>
      <c r="C87" s="37"/>
      <c r="D87" s="37"/>
      <c r="E87" s="40" t="s">
        <v>94</v>
      </c>
      <c r="F87" s="37"/>
      <c r="G87" s="37"/>
      <c r="H87" s="37"/>
      <c r="I87" s="37"/>
      <c r="J87" s="39"/>
    </row>
    <row r="88">
      <c r="A88" s="29" t="s">
        <v>32</v>
      </c>
      <c r="B88" s="36"/>
      <c r="C88" s="37"/>
      <c r="D88" s="37"/>
      <c r="E88" s="38" t="s">
        <v>26</v>
      </c>
      <c r="F88" s="37"/>
      <c r="G88" s="37"/>
      <c r="H88" s="37"/>
      <c r="I88" s="37"/>
      <c r="J88" s="39"/>
    </row>
    <row r="89">
      <c r="A89" s="29" t="s">
        <v>24</v>
      </c>
      <c r="B89" s="29">
        <v>22</v>
      </c>
      <c r="C89" s="30" t="s">
        <v>95</v>
      </c>
      <c r="D89" s="29" t="s">
        <v>26</v>
      </c>
      <c r="E89" s="31" t="s">
        <v>96</v>
      </c>
      <c r="F89" s="32" t="s">
        <v>35</v>
      </c>
      <c r="G89" s="33">
        <v>10.92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29</v>
      </c>
      <c r="B90" s="36"/>
      <c r="C90" s="37"/>
      <c r="D90" s="37"/>
      <c r="E90" s="38" t="s">
        <v>26</v>
      </c>
      <c r="F90" s="37"/>
      <c r="G90" s="37"/>
      <c r="H90" s="37"/>
      <c r="I90" s="37"/>
      <c r="J90" s="39"/>
    </row>
    <row r="91" ht="45">
      <c r="A91" s="29" t="s">
        <v>30</v>
      </c>
      <c r="B91" s="36"/>
      <c r="C91" s="37"/>
      <c r="D91" s="37"/>
      <c r="E91" s="40" t="s">
        <v>97</v>
      </c>
      <c r="F91" s="37"/>
      <c r="G91" s="37"/>
      <c r="H91" s="37"/>
      <c r="I91" s="37"/>
      <c r="J91" s="39"/>
    </row>
    <row r="92">
      <c r="A92" s="29" t="s">
        <v>32</v>
      </c>
      <c r="B92" s="36"/>
      <c r="C92" s="37"/>
      <c r="D92" s="37"/>
      <c r="E92" s="38" t="s">
        <v>26</v>
      </c>
      <c r="F92" s="37"/>
      <c r="G92" s="37"/>
      <c r="H92" s="37"/>
      <c r="I92" s="37"/>
      <c r="J92" s="39"/>
    </row>
    <row r="93">
      <c r="A93" s="29" t="s">
        <v>24</v>
      </c>
      <c r="B93" s="29">
        <v>17</v>
      </c>
      <c r="C93" s="30" t="s">
        <v>98</v>
      </c>
      <c r="D93" s="29" t="s">
        <v>26</v>
      </c>
      <c r="E93" s="31" t="s">
        <v>99</v>
      </c>
      <c r="F93" s="32" t="s">
        <v>82</v>
      </c>
      <c r="G93" s="33">
        <v>469.91300000000001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29</v>
      </c>
      <c r="B94" s="36"/>
      <c r="C94" s="37"/>
      <c r="D94" s="37"/>
      <c r="E94" s="38" t="s">
        <v>26</v>
      </c>
      <c r="F94" s="37"/>
      <c r="G94" s="37"/>
      <c r="H94" s="37"/>
      <c r="I94" s="37"/>
      <c r="J94" s="39"/>
    </row>
    <row r="95" ht="90">
      <c r="A95" s="29" t="s">
        <v>30</v>
      </c>
      <c r="B95" s="36"/>
      <c r="C95" s="37"/>
      <c r="D95" s="37"/>
      <c r="E95" s="40" t="s">
        <v>100</v>
      </c>
      <c r="F95" s="37"/>
      <c r="G95" s="37"/>
      <c r="H95" s="37"/>
      <c r="I95" s="37"/>
      <c r="J95" s="39"/>
    </row>
    <row r="96">
      <c r="A96" s="29" t="s">
        <v>32</v>
      </c>
      <c r="B96" s="36"/>
      <c r="C96" s="37"/>
      <c r="D96" s="37"/>
      <c r="E96" s="38" t="s">
        <v>26</v>
      </c>
      <c r="F96" s="37"/>
      <c r="G96" s="37"/>
      <c r="H96" s="37"/>
      <c r="I96" s="37"/>
      <c r="J96" s="39"/>
    </row>
    <row r="97">
      <c r="A97" s="23" t="s">
        <v>22</v>
      </c>
      <c r="B97" s="24"/>
      <c r="C97" s="25" t="s">
        <v>101</v>
      </c>
      <c r="D97" s="26"/>
      <c r="E97" s="23" t="s">
        <v>102</v>
      </c>
      <c r="F97" s="26"/>
      <c r="G97" s="26"/>
      <c r="H97" s="26"/>
      <c r="I97" s="27">
        <f>SUMIFS(I98:I113,A98:A113,"P")</f>
        <v>0</v>
      </c>
      <c r="J97" s="28"/>
    </row>
    <row r="98">
      <c r="A98" s="29" t="s">
        <v>24</v>
      </c>
      <c r="B98" s="29">
        <v>23</v>
      </c>
      <c r="C98" s="30" t="s">
        <v>103</v>
      </c>
      <c r="D98" s="29" t="s">
        <v>26</v>
      </c>
      <c r="E98" s="31" t="s">
        <v>104</v>
      </c>
      <c r="F98" s="32" t="s">
        <v>60</v>
      </c>
      <c r="G98" s="33">
        <v>49.936999999999998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29</v>
      </c>
      <c r="B99" s="36"/>
      <c r="C99" s="37"/>
      <c r="D99" s="37"/>
      <c r="E99" s="38" t="s">
        <v>26</v>
      </c>
      <c r="F99" s="37"/>
      <c r="G99" s="37"/>
      <c r="H99" s="37"/>
      <c r="I99" s="37"/>
      <c r="J99" s="39"/>
    </row>
    <row r="100" ht="165">
      <c r="A100" s="29" t="s">
        <v>30</v>
      </c>
      <c r="B100" s="36"/>
      <c r="C100" s="37"/>
      <c r="D100" s="37"/>
      <c r="E100" s="40" t="s">
        <v>105</v>
      </c>
      <c r="F100" s="37"/>
      <c r="G100" s="37"/>
      <c r="H100" s="37"/>
      <c r="I100" s="37"/>
      <c r="J100" s="39"/>
    </row>
    <row r="101">
      <c r="A101" s="29" t="s">
        <v>32</v>
      </c>
      <c r="B101" s="36"/>
      <c r="C101" s="37"/>
      <c r="D101" s="37"/>
      <c r="E101" s="38" t="s">
        <v>26</v>
      </c>
      <c r="F101" s="37"/>
      <c r="G101" s="37"/>
      <c r="H101" s="37"/>
      <c r="I101" s="37"/>
      <c r="J101" s="39"/>
    </row>
    <row r="102">
      <c r="A102" s="29" t="s">
        <v>24</v>
      </c>
      <c r="B102" s="29">
        <v>24</v>
      </c>
      <c r="C102" s="30" t="s">
        <v>106</v>
      </c>
      <c r="D102" s="29" t="s">
        <v>26</v>
      </c>
      <c r="E102" s="31" t="s">
        <v>107</v>
      </c>
      <c r="F102" s="32" t="s">
        <v>60</v>
      </c>
      <c r="G102" s="33">
        <v>0.30099999999999999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29</v>
      </c>
      <c r="B103" s="36"/>
      <c r="C103" s="37"/>
      <c r="D103" s="37"/>
      <c r="E103" s="38" t="s">
        <v>26</v>
      </c>
      <c r="F103" s="37"/>
      <c r="G103" s="37"/>
      <c r="H103" s="37"/>
      <c r="I103" s="37"/>
      <c r="J103" s="39"/>
    </row>
    <row r="104" ht="45">
      <c r="A104" s="29" t="s">
        <v>30</v>
      </c>
      <c r="B104" s="36"/>
      <c r="C104" s="37"/>
      <c r="D104" s="37"/>
      <c r="E104" s="40" t="s">
        <v>108</v>
      </c>
      <c r="F104" s="37"/>
      <c r="G104" s="37"/>
      <c r="H104" s="37"/>
      <c r="I104" s="37"/>
      <c r="J104" s="39"/>
    </row>
    <row r="105">
      <c r="A105" s="29" t="s">
        <v>32</v>
      </c>
      <c r="B105" s="36"/>
      <c r="C105" s="37"/>
      <c r="D105" s="37"/>
      <c r="E105" s="38" t="s">
        <v>26</v>
      </c>
      <c r="F105" s="37"/>
      <c r="G105" s="37"/>
      <c r="H105" s="37"/>
      <c r="I105" s="37"/>
      <c r="J105" s="39"/>
    </row>
    <row r="106" ht="30">
      <c r="A106" s="29" t="s">
        <v>24</v>
      </c>
      <c r="B106" s="29">
        <v>25</v>
      </c>
      <c r="C106" s="30" t="s">
        <v>109</v>
      </c>
      <c r="D106" s="29" t="s">
        <v>26</v>
      </c>
      <c r="E106" s="31" t="s">
        <v>110</v>
      </c>
      <c r="F106" s="32" t="s">
        <v>35</v>
      </c>
      <c r="G106" s="33">
        <v>0.754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29</v>
      </c>
      <c r="B107" s="36"/>
      <c r="C107" s="37"/>
      <c r="D107" s="37"/>
      <c r="E107" s="38" t="s">
        <v>26</v>
      </c>
      <c r="F107" s="37"/>
      <c r="G107" s="37"/>
      <c r="H107" s="37"/>
      <c r="I107" s="37"/>
      <c r="J107" s="39"/>
    </row>
    <row r="108" ht="45">
      <c r="A108" s="29" t="s">
        <v>30</v>
      </c>
      <c r="B108" s="36"/>
      <c r="C108" s="37"/>
      <c r="D108" s="37"/>
      <c r="E108" s="40" t="s">
        <v>111</v>
      </c>
      <c r="F108" s="37"/>
      <c r="G108" s="37"/>
      <c r="H108" s="37"/>
      <c r="I108" s="37"/>
      <c r="J108" s="39"/>
    </row>
    <row r="109">
      <c r="A109" s="29" t="s">
        <v>32</v>
      </c>
      <c r="B109" s="36"/>
      <c r="C109" s="37"/>
      <c r="D109" s="37"/>
      <c r="E109" s="38" t="s">
        <v>26</v>
      </c>
      <c r="F109" s="37"/>
      <c r="G109" s="37"/>
      <c r="H109" s="37"/>
      <c r="I109" s="37"/>
      <c r="J109" s="39"/>
    </row>
    <row r="110" ht="30">
      <c r="A110" s="29" t="s">
        <v>24</v>
      </c>
      <c r="B110" s="29">
        <v>26</v>
      </c>
      <c r="C110" s="30" t="s">
        <v>112</v>
      </c>
      <c r="D110" s="29" t="s">
        <v>26</v>
      </c>
      <c r="E110" s="31" t="s">
        <v>113</v>
      </c>
      <c r="F110" s="32" t="s">
        <v>35</v>
      </c>
      <c r="G110" s="33">
        <v>0.754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29</v>
      </c>
      <c r="B111" s="36"/>
      <c r="C111" s="37"/>
      <c r="D111" s="37"/>
      <c r="E111" s="38" t="s">
        <v>26</v>
      </c>
      <c r="F111" s="37"/>
      <c r="G111" s="37"/>
      <c r="H111" s="37"/>
      <c r="I111" s="37"/>
      <c r="J111" s="39"/>
    </row>
    <row r="112">
      <c r="A112" s="29" t="s">
        <v>30</v>
      </c>
      <c r="B112" s="36"/>
      <c r="C112" s="37"/>
      <c r="D112" s="37"/>
      <c r="E112" s="40" t="s">
        <v>114</v>
      </c>
      <c r="F112" s="37"/>
      <c r="G112" s="37"/>
      <c r="H112" s="37"/>
      <c r="I112" s="37"/>
      <c r="J112" s="39"/>
    </row>
    <row r="113">
      <c r="A113" s="29" t="s">
        <v>32</v>
      </c>
      <c r="B113" s="36"/>
      <c r="C113" s="37"/>
      <c r="D113" s="37"/>
      <c r="E113" s="38" t="s">
        <v>26</v>
      </c>
      <c r="F113" s="37"/>
      <c r="G113" s="37"/>
      <c r="H113" s="37"/>
      <c r="I113" s="37"/>
      <c r="J113" s="39"/>
    </row>
    <row r="114">
      <c r="A114" s="23" t="s">
        <v>22</v>
      </c>
      <c r="B114" s="24"/>
      <c r="C114" s="25" t="s">
        <v>115</v>
      </c>
      <c r="D114" s="26"/>
      <c r="E114" s="23" t="s">
        <v>116</v>
      </c>
      <c r="F114" s="26"/>
      <c r="G114" s="26"/>
      <c r="H114" s="26"/>
      <c r="I114" s="27">
        <f>SUMIFS(I115:I138,A115:A138,"P")</f>
        <v>0</v>
      </c>
      <c r="J114" s="28"/>
    </row>
    <row r="115" ht="30">
      <c r="A115" s="29" t="s">
        <v>24</v>
      </c>
      <c r="B115" s="29">
        <v>27</v>
      </c>
      <c r="C115" s="30" t="s">
        <v>117</v>
      </c>
      <c r="D115" s="29" t="s">
        <v>26</v>
      </c>
      <c r="E115" s="31" t="s">
        <v>118</v>
      </c>
      <c r="F115" s="32" t="s">
        <v>35</v>
      </c>
      <c r="G115" s="33">
        <v>95.180000000000007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29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 ht="45">
      <c r="A117" s="29" t="s">
        <v>30</v>
      </c>
      <c r="B117" s="36"/>
      <c r="C117" s="37"/>
      <c r="D117" s="37"/>
      <c r="E117" s="40" t="s">
        <v>119</v>
      </c>
      <c r="F117" s="37"/>
      <c r="G117" s="37"/>
      <c r="H117" s="37"/>
      <c r="I117" s="37"/>
      <c r="J117" s="39"/>
    </row>
    <row r="118">
      <c r="A118" s="29" t="s">
        <v>32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 ht="30">
      <c r="A119" s="29" t="s">
        <v>24</v>
      </c>
      <c r="B119" s="29">
        <v>28</v>
      </c>
      <c r="C119" s="30" t="s">
        <v>120</v>
      </c>
      <c r="D119" s="29" t="s">
        <v>26</v>
      </c>
      <c r="E119" s="31" t="s">
        <v>121</v>
      </c>
      <c r="F119" s="32" t="s">
        <v>35</v>
      </c>
      <c r="G119" s="33">
        <v>95.180000000000007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29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 ht="45">
      <c r="A121" s="29" t="s">
        <v>30</v>
      </c>
      <c r="B121" s="36"/>
      <c r="C121" s="37"/>
      <c r="D121" s="37"/>
      <c r="E121" s="40" t="s">
        <v>122</v>
      </c>
      <c r="F121" s="37"/>
      <c r="G121" s="37"/>
      <c r="H121" s="37"/>
      <c r="I121" s="37"/>
      <c r="J121" s="39"/>
    </row>
    <row r="122">
      <c r="A122" s="29" t="s">
        <v>32</v>
      </c>
      <c r="B122" s="36"/>
      <c r="C122" s="37"/>
      <c r="D122" s="37"/>
      <c r="E122" s="38" t="s">
        <v>26</v>
      </c>
      <c r="F122" s="37"/>
      <c r="G122" s="37"/>
      <c r="H122" s="37"/>
      <c r="I122" s="37"/>
      <c r="J122" s="39"/>
    </row>
    <row r="123" ht="30">
      <c r="A123" s="29" t="s">
        <v>24</v>
      </c>
      <c r="B123" s="29">
        <v>29</v>
      </c>
      <c r="C123" s="30" t="s">
        <v>123</v>
      </c>
      <c r="D123" s="29" t="s">
        <v>26</v>
      </c>
      <c r="E123" s="31" t="s">
        <v>124</v>
      </c>
      <c r="F123" s="32" t="s">
        <v>35</v>
      </c>
      <c r="G123" s="33">
        <v>133.05799999999999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29</v>
      </c>
      <c r="B124" s="36"/>
      <c r="C124" s="37"/>
      <c r="D124" s="37"/>
      <c r="E124" s="38" t="s">
        <v>26</v>
      </c>
      <c r="F124" s="37"/>
      <c r="G124" s="37"/>
      <c r="H124" s="37"/>
      <c r="I124" s="37"/>
      <c r="J124" s="39"/>
    </row>
    <row r="125" ht="45">
      <c r="A125" s="29" t="s">
        <v>30</v>
      </c>
      <c r="B125" s="36"/>
      <c r="C125" s="37"/>
      <c r="D125" s="37"/>
      <c r="E125" s="40" t="s">
        <v>125</v>
      </c>
      <c r="F125" s="37"/>
      <c r="G125" s="37"/>
      <c r="H125" s="37"/>
      <c r="I125" s="37"/>
      <c r="J125" s="39"/>
    </row>
    <row r="126">
      <c r="A126" s="29" t="s">
        <v>32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 ht="30">
      <c r="A127" s="29" t="s">
        <v>24</v>
      </c>
      <c r="B127" s="29">
        <v>30</v>
      </c>
      <c r="C127" s="30" t="s">
        <v>126</v>
      </c>
      <c r="D127" s="29" t="s">
        <v>26</v>
      </c>
      <c r="E127" s="31" t="s">
        <v>127</v>
      </c>
      <c r="F127" s="32" t="s">
        <v>35</v>
      </c>
      <c r="G127" s="33">
        <v>133.05799999999999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29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 ht="45">
      <c r="A129" s="29" t="s">
        <v>30</v>
      </c>
      <c r="B129" s="36"/>
      <c r="C129" s="37"/>
      <c r="D129" s="37"/>
      <c r="E129" s="40" t="s">
        <v>128</v>
      </c>
      <c r="F129" s="37"/>
      <c r="G129" s="37"/>
      <c r="H129" s="37"/>
      <c r="I129" s="37"/>
      <c r="J129" s="39"/>
    </row>
    <row r="130">
      <c r="A130" s="29" t="s">
        <v>32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>
      <c r="A131" s="29" t="s">
        <v>24</v>
      </c>
      <c r="B131" s="29">
        <v>31</v>
      </c>
      <c r="C131" s="30" t="s">
        <v>129</v>
      </c>
      <c r="D131" s="29" t="s">
        <v>26</v>
      </c>
      <c r="E131" s="31" t="s">
        <v>130</v>
      </c>
      <c r="F131" s="32" t="s">
        <v>35</v>
      </c>
      <c r="G131" s="33">
        <v>266.11599999999999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29</v>
      </c>
      <c r="B132" s="36"/>
      <c r="C132" s="37"/>
      <c r="D132" s="37"/>
      <c r="E132" s="38" t="s">
        <v>26</v>
      </c>
      <c r="F132" s="37"/>
      <c r="G132" s="37"/>
      <c r="H132" s="37"/>
      <c r="I132" s="37"/>
      <c r="J132" s="39"/>
    </row>
    <row r="133" ht="90">
      <c r="A133" s="29" t="s">
        <v>30</v>
      </c>
      <c r="B133" s="36"/>
      <c r="C133" s="37"/>
      <c r="D133" s="37"/>
      <c r="E133" s="40" t="s">
        <v>131</v>
      </c>
      <c r="F133" s="37"/>
      <c r="G133" s="37"/>
      <c r="H133" s="37"/>
      <c r="I133" s="37"/>
      <c r="J133" s="39"/>
    </row>
    <row r="134">
      <c r="A134" s="29" t="s">
        <v>32</v>
      </c>
      <c r="B134" s="36"/>
      <c r="C134" s="37"/>
      <c r="D134" s="37"/>
      <c r="E134" s="38" t="s">
        <v>26</v>
      </c>
      <c r="F134" s="37"/>
      <c r="G134" s="37"/>
      <c r="H134" s="37"/>
      <c r="I134" s="37"/>
      <c r="J134" s="39"/>
    </row>
    <row r="135" ht="30">
      <c r="A135" s="29" t="s">
        <v>24</v>
      </c>
      <c r="B135" s="29">
        <v>32</v>
      </c>
      <c r="C135" s="30" t="s">
        <v>132</v>
      </c>
      <c r="D135" s="29" t="s">
        <v>26</v>
      </c>
      <c r="E135" s="31" t="s">
        <v>133</v>
      </c>
      <c r="F135" s="32" t="s">
        <v>50</v>
      </c>
      <c r="G135" s="33">
        <v>129.90000000000001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29</v>
      </c>
      <c r="B136" s="36"/>
      <c r="C136" s="37"/>
      <c r="D136" s="37"/>
      <c r="E136" s="38" t="s">
        <v>26</v>
      </c>
      <c r="F136" s="37"/>
      <c r="G136" s="37"/>
      <c r="H136" s="37"/>
      <c r="I136" s="37"/>
      <c r="J136" s="39"/>
    </row>
    <row r="137">
      <c r="A137" s="29" t="s">
        <v>30</v>
      </c>
      <c r="B137" s="36"/>
      <c r="C137" s="37"/>
      <c r="D137" s="37"/>
      <c r="E137" s="40" t="s">
        <v>134</v>
      </c>
      <c r="F137" s="37"/>
      <c r="G137" s="37"/>
      <c r="H137" s="37"/>
      <c r="I137" s="37"/>
      <c r="J137" s="39"/>
    </row>
    <row r="138">
      <c r="A138" s="29" t="s">
        <v>32</v>
      </c>
      <c r="B138" s="36"/>
      <c r="C138" s="37"/>
      <c r="D138" s="37"/>
      <c r="E138" s="38" t="s">
        <v>26</v>
      </c>
      <c r="F138" s="37"/>
      <c r="G138" s="37"/>
      <c r="H138" s="37"/>
      <c r="I138" s="37"/>
      <c r="J138" s="39"/>
    </row>
    <row r="139">
      <c r="A139" s="23" t="s">
        <v>22</v>
      </c>
      <c r="B139" s="24"/>
      <c r="C139" s="25" t="s">
        <v>135</v>
      </c>
      <c r="D139" s="26"/>
      <c r="E139" s="23" t="s">
        <v>136</v>
      </c>
      <c r="F139" s="26"/>
      <c r="G139" s="26"/>
      <c r="H139" s="26"/>
      <c r="I139" s="27">
        <f>SUMIFS(I140:I235,A140:A235,"P")</f>
        <v>0</v>
      </c>
      <c r="J139" s="28"/>
    </row>
    <row r="140" ht="30">
      <c r="A140" s="29" t="s">
        <v>24</v>
      </c>
      <c r="B140" s="29">
        <v>40</v>
      </c>
      <c r="C140" s="30" t="s">
        <v>137</v>
      </c>
      <c r="D140" s="29" t="s">
        <v>26</v>
      </c>
      <c r="E140" s="31" t="s">
        <v>138</v>
      </c>
      <c r="F140" s="32" t="s">
        <v>139</v>
      </c>
      <c r="G140" s="33">
        <v>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29</v>
      </c>
      <c r="B141" s="36"/>
      <c r="C141" s="37"/>
      <c r="D141" s="37"/>
      <c r="E141" s="38" t="s">
        <v>26</v>
      </c>
      <c r="F141" s="37"/>
      <c r="G141" s="37"/>
      <c r="H141" s="37"/>
      <c r="I141" s="37"/>
      <c r="J141" s="39"/>
    </row>
    <row r="142">
      <c r="A142" s="29" t="s">
        <v>30</v>
      </c>
      <c r="B142" s="36"/>
      <c r="C142" s="37"/>
      <c r="D142" s="37"/>
      <c r="E142" s="40" t="s">
        <v>140</v>
      </c>
      <c r="F142" s="37"/>
      <c r="G142" s="37"/>
      <c r="H142" s="37"/>
      <c r="I142" s="37"/>
      <c r="J142" s="39"/>
    </row>
    <row r="143">
      <c r="A143" s="29" t="s">
        <v>32</v>
      </c>
      <c r="B143" s="36"/>
      <c r="C143" s="37"/>
      <c r="D143" s="37"/>
      <c r="E143" s="38" t="s">
        <v>26</v>
      </c>
      <c r="F143" s="37"/>
      <c r="G143" s="37"/>
      <c r="H143" s="37"/>
      <c r="I143" s="37"/>
      <c r="J143" s="39"/>
    </row>
    <row r="144">
      <c r="A144" s="29" t="s">
        <v>24</v>
      </c>
      <c r="B144" s="29">
        <v>38</v>
      </c>
      <c r="C144" s="30" t="s">
        <v>141</v>
      </c>
      <c r="D144" s="29" t="s">
        <v>26</v>
      </c>
      <c r="E144" s="31" t="s">
        <v>142</v>
      </c>
      <c r="F144" s="32" t="s">
        <v>139</v>
      </c>
      <c r="G144" s="33">
        <v>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29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>
      <c r="A146" s="29" t="s">
        <v>30</v>
      </c>
      <c r="B146" s="36"/>
      <c r="C146" s="37"/>
      <c r="D146" s="37"/>
      <c r="E146" s="40" t="s">
        <v>140</v>
      </c>
      <c r="F146" s="37"/>
      <c r="G146" s="37"/>
      <c r="H146" s="37"/>
      <c r="I146" s="37"/>
      <c r="J146" s="39"/>
    </row>
    <row r="147">
      <c r="A147" s="29" t="s">
        <v>32</v>
      </c>
      <c r="B147" s="36"/>
      <c r="C147" s="37"/>
      <c r="D147" s="37"/>
      <c r="E147" s="38" t="s">
        <v>26</v>
      </c>
      <c r="F147" s="37"/>
      <c r="G147" s="37"/>
      <c r="H147" s="37"/>
      <c r="I147" s="37"/>
      <c r="J147" s="39"/>
    </row>
    <row r="148">
      <c r="A148" s="29" t="s">
        <v>24</v>
      </c>
      <c r="B148" s="29">
        <v>34</v>
      </c>
      <c r="C148" s="30" t="s">
        <v>143</v>
      </c>
      <c r="D148" s="29" t="s">
        <v>26</v>
      </c>
      <c r="E148" s="31" t="s">
        <v>144</v>
      </c>
      <c r="F148" s="32" t="s">
        <v>50</v>
      </c>
      <c r="G148" s="33">
        <v>10.15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29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>
      <c r="A150" s="29" t="s">
        <v>30</v>
      </c>
      <c r="B150" s="36"/>
      <c r="C150" s="37"/>
      <c r="D150" s="37"/>
      <c r="E150" s="40" t="s">
        <v>145</v>
      </c>
      <c r="F150" s="37"/>
      <c r="G150" s="37"/>
      <c r="H150" s="37"/>
      <c r="I150" s="37"/>
      <c r="J150" s="39"/>
    </row>
    <row r="151">
      <c r="A151" s="29" t="s">
        <v>32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>
      <c r="A152" s="29" t="s">
        <v>24</v>
      </c>
      <c r="B152" s="29">
        <v>36</v>
      </c>
      <c r="C152" s="30" t="s">
        <v>146</v>
      </c>
      <c r="D152" s="29" t="s">
        <v>26</v>
      </c>
      <c r="E152" s="31" t="s">
        <v>147</v>
      </c>
      <c r="F152" s="32" t="s">
        <v>50</v>
      </c>
      <c r="G152" s="33">
        <v>56.840000000000003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29</v>
      </c>
      <c r="B153" s="36"/>
      <c r="C153" s="37"/>
      <c r="D153" s="37"/>
      <c r="E153" s="38" t="s">
        <v>26</v>
      </c>
      <c r="F153" s="37"/>
      <c r="G153" s="37"/>
      <c r="H153" s="37"/>
      <c r="I153" s="37"/>
      <c r="J153" s="39"/>
    </row>
    <row r="154">
      <c r="A154" s="29" t="s">
        <v>30</v>
      </c>
      <c r="B154" s="36"/>
      <c r="C154" s="37"/>
      <c r="D154" s="37"/>
      <c r="E154" s="40" t="s">
        <v>148</v>
      </c>
      <c r="F154" s="37"/>
      <c r="G154" s="37"/>
      <c r="H154" s="37"/>
      <c r="I154" s="37"/>
      <c r="J154" s="39"/>
    </row>
    <row r="155">
      <c r="A155" s="29" t="s">
        <v>32</v>
      </c>
      <c r="B155" s="36"/>
      <c r="C155" s="37"/>
      <c r="D155" s="37"/>
      <c r="E155" s="38" t="s">
        <v>26</v>
      </c>
      <c r="F155" s="37"/>
      <c r="G155" s="37"/>
      <c r="H155" s="37"/>
      <c r="I155" s="37"/>
      <c r="J155" s="39"/>
    </row>
    <row r="156">
      <c r="A156" s="29" t="s">
        <v>24</v>
      </c>
      <c r="B156" s="29">
        <v>43</v>
      </c>
      <c r="C156" s="30" t="s">
        <v>149</v>
      </c>
      <c r="D156" s="29" t="s">
        <v>26</v>
      </c>
      <c r="E156" s="31" t="s">
        <v>150</v>
      </c>
      <c r="F156" s="32" t="s">
        <v>50</v>
      </c>
      <c r="G156" s="33">
        <v>66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29</v>
      </c>
      <c r="B157" s="36"/>
      <c r="C157" s="37"/>
      <c r="D157" s="37"/>
      <c r="E157" s="38" t="s">
        <v>26</v>
      </c>
      <c r="F157" s="37"/>
      <c r="G157" s="37"/>
      <c r="H157" s="37"/>
      <c r="I157" s="37"/>
      <c r="J157" s="39"/>
    </row>
    <row r="158" ht="30">
      <c r="A158" s="29" t="s">
        <v>30</v>
      </c>
      <c r="B158" s="36"/>
      <c r="C158" s="37"/>
      <c r="D158" s="37"/>
      <c r="E158" s="40" t="s">
        <v>151</v>
      </c>
      <c r="F158" s="37"/>
      <c r="G158" s="37"/>
      <c r="H158" s="37"/>
      <c r="I158" s="37"/>
      <c r="J158" s="39"/>
    </row>
    <row r="159">
      <c r="A159" s="29" t="s">
        <v>32</v>
      </c>
      <c r="B159" s="36"/>
      <c r="C159" s="37"/>
      <c r="D159" s="37"/>
      <c r="E159" s="38" t="s">
        <v>26</v>
      </c>
      <c r="F159" s="37"/>
      <c r="G159" s="37"/>
      <c r="H159" s="37"/>
      <c r="I159" s="37"/>
      <c r="J159" s="39"/>
    </row>
    <row r="160" ht="30">
      <c r="A160" s="29" t="s">
        <v>24</v>
      </c>
      <c r="B160" s="29">
        <v>44</v>
      </c>
      <c r="C160" s="30" t="s">
        <v>152</v>
      </c>
      <c r="D160" s="29" t="s">
        <v>26</v>
      </c>
      <c r="E160" s="31" t="s">
        <v>153</v>
      </c>
      <c r="F160" s="32" t="s">
        <v>154</v>
      </c>
      <c r="G160" s="33">
        <v>1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29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>
      <c r="A162" s="29" t="s">
        <v>30</v>
      </c>
      <c r="B162" s="36"/>
      <c r="C162" s="37"/>
      <c r="D162" s="37"/>
      <c r="E162" s="40" t="s">
        <v>140</v>
      </c>
      <c r="F162" s="37"/>
      <c r="G162" s="37"/>
      <c r="H162" s="37"/>
      <c r="I162" s="37"/>
      <c r="J162" s="39"/>
    </row>
    <row r="163">
      <c r="A163" s="29" t="s">
        <v>32</v>
      </c>
      <c r="B163" s="36"/>
      <c r="C163" s="37"/>
      <c r="D163" s="37"/>
      <c r="E163" s="38" t="s">
        <v>26</v>
      </c>
      <c r="F163" s="37"/>
      <c r="G163" s="37"/>
      <c r="H163" s="37"/>
      <c r="I163" s="37"/>
      <c r="J163" s="39"/>
    </row>
    <row r="164" ht="30">
      <c r="A164" s="29" t="s">
        <v>24</v>
      </c>
      <c r="B164" s="29">
        <v>45</v>
      </c>
      <c r="C164" s="30" t="s">
        <v>155</v>
      </c>
      <c r="D164" s="29" t="s">
        <v>26</v>
      </c>
      <c r="E164" s="31" t="s">
        <v>156</v>
      </c>
      <c r="F164" s="32" t="s">
        <v>139</v>
      </c>
      <c r="G164" s="33">
        <v>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29</v>
      </c>
      <c r="B165" s="36"/>
      <c r="C165" s="37"/>
      <c r="D165" s="37"/>
      <c r="E165" s="38" t="s">
        <v>26</v>
      </c>
      <c r="F165" s="37"/>
      <c r="G165" s="37"/>
      <c r="H165" s="37"/>
      <c r="I165" s="37"/>
      <c r="J165" s="39"/>
    </row>
    <row r="166">
      <c r="A166" s="29" t="s">
        <v>30</v>
      </c>
      <c r="B166" s="36"/>
      <c r="C166" s="37"/>
      <c r="D166" s="37"/>
      <c r="E166" s="40" t="s">
        <v>140</v>
      </c>
      <c r="F166" s="37"/>
      <c r="G166" s="37"/>
      <c r="H166" s="37"/>
      <c r="I166" s="37"/>
      <c r="J166" s="39"/>
    </row>
    <row r="167">
      <c r="A167" s="29" t="s">
        <v>32</v>
      </c>
      <c r="B167" s="36"/>
      <c r="C167" s="37"/>
      <c r="D167" s="37"/>
      <c r="E167" s="38" t="s">
        <v>26</v>
      </c>
      <c r="F167" s="37"/>
      <c r="G167" s="37"/>
      <c r="H167" s="37"/>
      <c r="I167" s="37"/>
      <c r="J167" s="39"/>
    </row>
    <row r="168" ht="30">
      <c r="A168" s="29" t="s">
        <v>24</v>
      </c>
      <c r="B168" s="29">
        <v>46</v>
      </c>
      <c r="C168" s="30" t="s">
        <v>157</v>
      </c>
      <c r="D168" s="29" t="s">
        <v>26</v>
      </c>
      <c r="E168" s="31" t="s">
        <v>158</v>
      </c>
      <c r="F168" s="32" t="s">
        <v>154</v>
      </c>
      <c r="G168" s="33">
        <v>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29</v>
      </c>
      <c r="B169" s="36"/>
      <c r="C169" s="37"/>
      <c r="D169" s="37"/>
      <c r="E169" s="38" t="s">
        <v>26</v>
      </c>
      <c r="F169" s="37"/>
      <c r="G169" s="37"/>
      <c r="H169" s="37"/>
      <c r="I169" s="37"/>
      <c r="J169" s="39"/>
    </row>
    <row r="170">
      <c r="A170" s="29" t="s">
        <v>30</v>
      </c>
      <c r="B170" s="36"/>
      <c r="C170" s="37"/>
      <c r="D170" s="37"/>
      <c r="E170" s="40" t="s">
        <v>140</v>
      </c>
      <c r="F170" s="37"/>
      <c r="G170" s="37"/>
      <c r="H170" s="37"/>
      <c r="I170" s="37"/>
      <c r="J170" s="39"/>
    </row>
    <row r="171">
      <c r="A171" s="29" t="s">
        <v>32</v>
      </c>
      <c r="B171" s="36"/>
      <c r="C171" s="37"/>
      <c r="D171" s="37"/>
      <c r="E171" s="38" t="s">
        <v>26</v>
      </c>
      <c r="F171" s="37"/>
      <c r="G171" s="37"/>
      <c r="H171" s="37"/>
      <c r="I171" s="37"/>
      <c r="J171" s="39"/>
    </row>
    <row r="172" ht="30">
      <c r="A172" s="29" t="s">
        <v>24</v>
      </c>
      <c r="B172" s="29">
        <v>56</v>
      </c>
      <c r="C172" s="30" t="s">
        <v>159</v>
      </c>
      <c r="D172" s="29" t="s">
        <v>26</v>
      </c>
      <c r="E172" s="31" t="s">
        <v>160</v>
      </c>
      <c r="F172" s="32" t="s">
        <v>139</v>
      </c>
      <c r="G172" s="33">
        <v>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29</v>
      </c>
      <c r="B173" s="36"/>
      <c r="C173" s="37"/>
      <c r="D173" s="37"/>
      <c r="E173" s="38" t="s">
        <v>26</v>
      </c>
      <c r="F173" s="37"/>
      <c r="G173" s="37"/>
      <c r="H173" s="37"/>
      <c r="I173" s="37"/>
      <c r="J173" s="39"/>
    </row>
    <row r="174">
      <c r="A174" s="29" t="s">
        <v>30</v>
      </c>
      <c r="B174" s="36"/>
      <c r="C174" s="37"/>
      <c r="D174" s="37"/>
      <c r="E174" s="40" t="s">
        <v>140</v>
      </c>
      <c r="F174" s="37"/>
      <c r="G174" s="37"/>
      <c r="H174" s="37"/>
      <c r="I174" s="37"/>
      <c r="J174" s="39"/>
    </row>
    <row r="175">
      <c r="A175" s="29" t="s">
        <v>32</v>
      </c>
      <c r="B175" s="36"/>
      <c r="C175" s="37"/>
      <c r="D175" s="37"/>
      <c r="E175" s="38" t="s">
        <v>26</v>
      </c>
      <c r="F175" s="37"/>
      <c r="G175" s="37"/>
      <c r="H175" s="37"/>
      <c r="I175" s="37"/>
      <c r="J175" s="39"/>
    </row>
    <row r="176">
      <c r="A176" s="29" t="s">
        <v>24</v>
      </c>
      <c r="B176" s="29">
        <v>54</v>
      </c>
      <c r="C176" s="30" t="s">
        <v>161</v>
      </c>
      <c r="D176" s="29" t="s">
        <v>26</v>
      </c>
      <c r="E176" s="31" t="s">
        <v>162</v>
      </c>
      <c r="F176" s="32" t="s">
        <v>139</v>
      </c>
      <c r="G176" s="33">
        <v>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29</v>
      </c>
      <c r="B177" s="36"/>
      <c r="C177" s="37"/>
      <c r="D177" s="37"/>
      <c r="E177" s="38" t="s">
        <v>26</v>
      </c>
      <c r="F177" s="37"/>
      <c r="G177" s="37"/>
      <c r="H177" s="37"/>
      <c r="I177" s="37"/>
      <c r="J177" s="39"/>
    </row>
    <row r="178">
      <c r="A178" s="29" t="s">
        <v>30</v>
      </c>
      <c r="B178" s="36"/>
      <c r="C178" s="37"/>
      <c r="D178" s="37"/>
      <c r="E178" s="40" t="s">
        <v>163</v>
      </c>
      <c r="F178" s="37"/>
      <c r="G178" s="37"/>
      <c r="H178" s="37"/>
      <c r="I178" s="37"/>
      <c r="J178" s="39"/>
    </row>
    <row r="179">
      <c r="A179" s="29" t="s">
        <v>32</v>
      </c>
      <c r="B179" s="36"/>
      <c r="C179" s="37"/>
      <c r="D179" s="37"/>
      <c r="E179" s="38" t="s">
        <v>26</v>
      </c>
      <c r="F179" s="37"/>
      <c r="G179" s="37"/>
      <c r="H179" s="37"/>
      <c r="I179" s="37"/>
      <c r="J179" s="39"/>
    </row>
    <row r="180" ht="30">
      <c r="A180" s="29" t="s">
        <v>24</v>
      </c>
      <c r="B180" s="29">
        <v>33</v>
      </c>
      <c r="C180" s="30" t="s">
        <v>164</v>
      </c>
      <c r="D180" s="29" t="s">
        <v>26</v>
      </c>
      <c r="E180" s="31" t="s">
        <v>165</v>
      </c>
      <c r="F180" s="32" t="s">
        <v>50</v>
      </c>
      <c r="G180" s="33">
        <v>10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29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>
      <c r="A182" s="29" t="s">
        <v>30</v>
      </c>
      <c r="B182" s="36"/>
      <c r="C182" s="37"/>
      <c r="D182" s="37"/>
      <c r="E182" s="40" t="s">
        <v>166</v>
      </c>
      <c r="F182" s="37"/>
      <c r="G182" s="37"/>
      <c r="H182" s="37"/>
      <c r="I182" s="37"/>
      <c r="J182" s="39"/>
    </row>
    <row r="183">
      <c r="A183" s="29" t="s">
        <v>32</v>
      </c>
      <c r="B183" s="36"/>
      <c r="C183" s="37"/>
      <c r="D183" s="37"/>
      <c r="E183" s="38" t="s">
        <v>26</v>
      </c>
      <c r="F183" s="37"/>
      <c r="G183" s="37"/>
      <c r="H183" s="37"/>
      <c r="I183" s="37"/>
      <c r="J183" s="39"/>
    </row>
    <row r="184" ht="30">
      <c r="A184" s="29" t="s">
        <v>24</v>
      </c>
      <c r="B184" s="29">
        <v>35</v>
      </c>
      <c r="C184" s="30" t="s">
        <v>167</v>
      </c>
      <c r="D184" s="29" t="s">
        <v>26</v>
      </c>
      <c r="E184" s="31" t="s">
        <v>168</v>
      </c>
      <c r="F184" s="32" t="s">
        <v>50</v>
      </c>
      <c r="G184" s="33">
        <v>56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29</v>
      </c>
      <c r="B185" s="36"/>
      <c r="C185" s="37"/>
      <c r="D185" s="37"/>
      <c r="E185" s="38" t="s">
        <v>26</v>
      </c>
      <c r="F185" s="37"/>
      <c r="G185" s="37"/>
      <c r="H185" s="37"/>
      <c r="I185" s="37"/>
      <c r="J185" s="39"/>
    </row>
    <row r="186">
      <c r="A186" s="29" t="s">
        <v>30</v>
      </c>
      <c r="B186" s="36"/>
      <c r="C186" s="37"/>
      <c r="D186" s="37"/>
      <c r="E186" s="40" t="s">
        <v>169</v>
      </c>
      <c r="F186" s="37"/>
      <c r="G186" s="37"/>
      <c r="H186" s="37"/>
      <c r="I186" s="37"/>
      <c r="J186" s="39"/>
    </row>
    <row r="187">
      <c r="A187" s="29" t="s">
        <v>32</v>
      </c>
      <c r="B187" s="36"/>
      <c r="C187" s="37"/>
      <c r="D187" s="37"/>
      <c r="E187" s="38" t="s">
        <v>26</v>
      </c>
      <c r="F187" s="37"/>
      <c r="G187" s="37"/>
      <c r="H187" s="37"/>
      <c r="I187" s="37"/>
      <c r="J187" s="39"/>
    </row>
    <row r="188" ht="30">
      <c r="A188" s="29" t="s">
        <v>24</v>
      </c>
      <c r="B188" s="29">
        <v>37</v>
      </c>
      <c r="C188" s="30" t="s">
        <v>170</v>
      </c>
      <c r="D188" s="29" t="s">
        <v>26</v>
      </c>
      <c r="E188" s="31" t="s">
        <v>171</v>
      </c>
      <c r="F188" s="32" t="s">
        <v>139</v>
      </c>
      <c r="G188" s="33">
        <v>1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29</v>
      </c>
      <c r="B189" s="36"/>
      <c r="C189" s="37"/>
      <c r="D189" s="37"/>
      <c r="E189" s="38" t="s">
        <v>26</v>
      </c>
      <c r="F189" s="37"/>
      <c r="G189" s="37"/>
      <c r="H189" s="37"/>
      <c r="I189" s="37"/>
      <c r="J189" s="39"/>
    </row>
    <row r="190" ht="45">
      <c r="A190" s="29" t="s">
        <v>30</v>
      </c>
      <c r="B190" s="36"/>
      <c r="C190" s="37"/>
      <c r="D190" s="37"/>
      <c r="E190" s="40" t="s">
        <v>172</v>
      </c>
      <c r="F190" s="37"/>
      <c r="G190" s="37"/>
      <c r="H190" s="37"/>
      <c r="I190" s="37"/>
      <c r="J190" s="39"/>
    </row>
    <row r="191">
      <c r="A191" s="29" t="s">
        <v>32</v>
      </c>
      <c r="B191" s="36"/>
      <c r="C191" s="37"/>
      <c r="D191" s="37"/>
      <c r="E191" s="38" t="s">
        <v>26</v>
      </c>
      <c r="F191" s="37"/>
      <c r="G191" s="37"/>
      <c r="H191" s="37"/>
      <c r="I191" s="37"/>
      <c r="J191" s="39"/>
    </row>
    <row r="192" ht="30">
      <c r="A192" s="29" t="s">
        <v>24</v>
      </c>
      <c r="B192" s="29">
        <v>39</v>
      </c>
      <c r="C192" s="30" t="s">
        <v>173</v>
      </c>
      <c r="D192" s="29" t="s">
        <v>26</v>
      </c>
      <c r="E192" s="31" t="s">
        <v>174</v>
      </c>
      <c r="F192" s="32" t="s">
        <v>139</v>
      </c>
      <c r="G192" s="33">
        <v>1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29</v>
      </c>
      <c r="B193" s="36"/>
      <c r="C193" s="37"/>
      <c r="D193" s="37"/>
      <c r="E193" s="38" t="s">
        <v>26</v>
      </c>
      <c r="F193" s="37"/>
      <c r="G193" s="37"/>
      <c r="H193" s="37"/>
      <c r="I193" s="37"/>
      <c r="J193" s="39"/>
    </row>
    <row r="194">
      <c r="A194" s="29" t="s">
        <v>30</v>
      </c>
      <c r="B194" s="36"/>
      <c r="C194" s="37"/>
      <c r="D194" s="37"/>
      <c r="E194" s="40" t="s">
        <v>140</v>
      </c>
      <c r="F194" s="37"/>
      <c r="G194" s="37"/>
      <c r="H194" s="37"/>
      <c r="I194" s="37"/>
      <c r="J194" s="39"/>
    </row>
    <row r="195">
      <c r="A195" s="29" t="s">
        <v>32</v>
      </c>
      <c r="B195" s="36"/>
      <c r="C195" s="37"/>
      <c r="D195" s="37"/>
      <c r="E195" s="38" t="s">
        <v>26</v>
      </c>
      <c r="F195" s="37"/>
      <c r="G195" s="37"/>
      <c r="H195" s="37"/>
      <c r="I195" s="37"/>
      <c r="J195" s="39"/>
    </row>
    <row r="196">
      <c r="A196" s="29" t="s">
        <v>24</v>
      </c>
      <c r="B196" s="29">
        <v>41</v>
      </c>
      <c r="C196" s="30" t="s">
        <v>175</v>
      </c>
      <c r="D196" s="29" t="s">
        <v>26</v>
      </c>
      <c r="E196" s="31" t="s">
        <v>176</v>
      </c>
      <c r="F196" s="32" t="s">
        <v>177</v>
      </c>
      <c r="G196" s="33">
        <v>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29</v>
      </c>
      <c r="B197" s="36"/>
      <c r="C197" s="37"/>
      <c r="D197" s="37"/>
      <c r="E197" s="38" t="s">
        <v>26</v>
      </c>
      <c r="F197" s="37"/>
      <c r="G197" s="37"/>
      <c r="H197" s="37"/>
      <c r="I197" s="37"/>
      <c r="J197" s="39"/>
    </row>
    <row r="198">
      <c r="A198" s="29" t="s">
        <v>30</v>
      </c>
      <c r="B198" s="36"/>
      <c r="C198" s="37"/>
      <c r="D198" s="37"/>
      <c r="E198" s="40" t="s">
        <v>140</v>
      </c>
      <c r="F198" s="37"/>
      <c r="G198" s="37"/>
      <c r="H198" s="37"/>
      <c r="I198" s="37"/>
      <c r="J198" s="39"/>
    </row>
    <row r="199">
      <c r="A199" s="29" t="s">
        <v>32</v>
      </c>
      <c r="B199" s="36"/>
      <c r="C199" s="37"/>
      <c r="D199" s="37"/>
      <c r="E199" s="38" t="s">
        <v>26</v>
      </c>
      <c r="F199" s="37"/>
      <c r="G199" s="37"/>
      <c r="H199" s="37"/>
      <c r="I199" s="37"/>
      <c r="J199" s="39"/>
    </row>
    <row r="200">
      <c r="A200" s="29" t="s">
        <v>24</v>
      </c>
      <c r="B200" s="29">
        <v>42</v>
      </c>
      <c r="C200" s="30" t="s">
        <v>178</v>
      </c>
      <c r="D200" s="29" t="s">
        <v>26</v>
      </c>
      <c r="E200" s="31" t="s">
        <v>179</v>
      </c>
      <c r="F200" s="32" t="s">
        <v>177</v>
      </c>
      <c r="G200" s="33">
        <v>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29</v>
      </c>
      <c r="B201" s="36"/>
      <c r="C201" s="37"/>
      <c r="D201" s="37"/>
      <c r="E201" s="38" t="s">
        <v>26</v>
      </c>
      <c r="F201" s="37"/>
      <c r="G201" s="37"/>
      <c r="H201" s="37"/>
      <c r="I201" s="37"/>
      <c r="J201" s="39"/>
    </row>
    <row r="202">
      <c r="A202" s="29" t="s">
        <v>30</v>
      </c>
      <c r="B202" s="36"/>
      <c r="C202" s="37"/>
      <c r="D202" s="37"/>
      <c r="E202" s="40" t="s">
        <v>180</v>
      </c>
      <c r="F202" s="37"/>
      <c r="G202" s="37"/>
      <c r="H202" s="37"/>
      <c r="I202" s="37"/>
      <c r="J202" s="39"/>
    </row>
    <row r="203">
      <c r="A203" s="29" t="s">
        <v>32</v>
      </c>
      <c r="B203" s="36"/>
      <c r="C203" s="37"/>
      <c r="D203" s="37"/>
      <c r="E203" s="38" t="s">
        <v>26</v>
      </c>
      <c r="F203" s="37"/>
      <c r="G203" s="37"/>
      <c r="H203" s="37"/>
      <c r="I203" s="37"/>
      <c r="J203" s="39"/>
    </row>
    <row r="204">
      <c r="A204" s="29" t="s">
        <v>24</v>
      </c>
      <c r="B204" s="29">
        <v>47</v>
      </c>
      <c r="C204" s="30" t="s">
        <v>181</v>
      </c>
      <c r="D204" s="29" t="s">
        <v>26</v>
      </c>
      <c r="E204" s="31" t="s">
        <v>182</v>
      </c>
      <c r="F204" s="32" t="s">
        <v>139</v>
      </c>
      <c r="G204" s="33">
        <v>6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29</v>
      </c>
      <c r="B205" s="36"/>
      <c r="C205" s="37"/>
      <c r="D205" s="37"/>
      <c r="E205" s="38" t="s">
        <v>26</v>
      </c>
      <c r="F205" s="37"/>
      <c r="G205" s="37"/>
      <c r="H205" s="37"/>
      <c r="I205" s="37"/>
      <c r="J205" s="39"/>
    </row>
    <row r="206">
      <c r="A206" s="29" t="s">
        <v>30</v>
      </c>
      <c r="B206" s="36"/>
      <c r="C206" s="37"/>
      <c r="D206" s="37"/>
      <c r="E206" s="40" t="s">
        <v>183</v>
      </c>
      <c r="F206" s="37"/>
      <c r="G206" s="37"/>
      <c r="H206" s="37"/>
      <c r="I206" s="37"/>
      <c r="J206" s="39"/>
    </row>
    <row r="207">
      <c r="A207" s="29" t="s">
        <v>32</v>
      </c>
      <c r="B207" s="36"/>
      <c r="C207" s="37"/>
      <c r="D207" s="37"/>
      <c r="E207" s="38" t="s">
        <v>26</v>
      </c>
      <c r="F207" s="37"/>
      <c r="G207" s="37"/>
      <c r="H207" s="37"/>
      <c r="I207" s="37"/>
      <c r="J207" s="39"/>
    </row>
    <row r="208" ht="30">
      <c r="A208" s="29" t="s">
        <v>24</v>
      </c>
      <c r="B208" s="29">
        <v>48</v>
      </c>
      <c r="C208" s="30" t="s">
        <v>184</v>
      </c>
      <c r="D208" s="29" t="s">
        <v>26</v>
      </c>
      <c r="E208" s="31" t="s">
        <v>185</v>
      </c>
      <c r="F208" s="32" t="s">
        <v>139</v>
      </c>
      <c r="G208" s="33">
        <v>1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29</v>
      </c>
      <c r="B209" s="36"/>
      <c r="C209" s="37"/>
      <c r="D209" s="37"/>
      <c r="E209" s="38" t="s">
        <v>26</v>
      </c>
      <c r="F209" s="37"/>
      <c r="G209" s="37"/>
      <c r="H209" s="37"/>
      <c r="I209" s="37"/>
      <c r="J209" s="39"/>
    </row>
    <row r="210">
      <c r="A210" s="29" t="s">
        <v>30</v>
      </c>
      <c r="B210" s="36"/>
      <c r="C210" s="37"/>
      <c r="D210" s="37"/>
      <c r="E210" s="40" t="s">
        <v>140</v>
      </c>
      <c r="F210" s="37"/>
      <c r="G210" s="37"/>
      <c r="H210" s="37"/>
      <c r="I210" s="37"/>
      <c r="J210" s="39"/>
    </row>
    <row r="211">
      <c r="A211" s="29" t="s">
        <v>32</v>
      </c>
      <c r="B211" s="36"/>
      <c r="C211" s="37"/>
      <c r="D211" s="37"/>
      <c r="E211" s="38" t="s">
        <v>26</v>
      </c>
      <c r="F211" s="37"/>
      <c r="G211" s="37"/>
      <c r="H211" s="37"/>
      <c r="I211" s="37"/>
      <c r="J211" s="39"/>
    </row>
    <row r="212" ht="30">
      <c r="A212" s="29" t="s">
        <v>24</v>
      </c>
      <c r="B212" s="29">
        <v>55</v>
      </c>
      <c r="C212" s="30" t="s">
        <v>186</v>
      </c>
      <c r="D212" s="29" t="s">
        <v>26</v>
      </c>
      <c r="E212" s="31" t="s">
        <v>187</v>
      </c>
      <c r="F212" s="32" t="s">
        <v>139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29</v>
      </c>
      <c r="B213" s="36"/>
      <c r="C213" s="37"/>
      <c r="D213" s="37"/>
      <c r="E213" s="38" t="s">
        <v>26</v>
      </c>
      <c r="F213" s="37"/>
      <c r="G213" s="37"/>
      <c r="H213" s="37"/>
      <c r="I213" s="37"/>
      <c r="J213" s="39"/>
    </row>
    <row r="214">
      <c r="A214" s="29" t="s">
        <v>30</v>
      </c>
      <c r="B214" s="36"/>
      <c r="C214" s="37"/>
      <c r="D214" s="37"/>
      <c r="E214" s="40" t="s">
        <v>140</v>
      </c>
      <c r="F214" s="37"/>
      <c r="G214" s="37"/>
      <c r="H214" s="37"/>
      <c r="I214" s="37"/>
      <c r="J214" s="39"/>
    </row>
    <row r="215">
      <c r="A215" s="29" t="s">
        <v>32</v>
      </c>
      <c r="B215" s="36"/>
      <c r="C215" s="37"/>
      <c r="D215" s="37"/>
      <c r="E215" s="38" t="s">
        <v>26</v>
      </c>
      <c r="F215" s="37"/>
      <c r="G215" s="37"/>
      <c r="H215" s="37"/>
      <c r="I215" s="37"/>
      <c r="J215" s="39"/>
    </row>
    <row r="216">
      <c r="A216" s="29" t="s">
        <v>24</v>
      </c>
      <c r="B216" s="29">
        <v>52</v>
      </c>
      <c r="C216" s="30" t="s">
        <v>188</v>
      </c>
      <c r="D216" s="29" t="s">
        <v>26</v>
      </c>
      <c r="E216" s="31" t="s">
        <v>189</v>
      </c>
      <c r="F216" s="32" t="s">
        <v>139</v>
      </c>
      <c r="G216" s="33">
        <v>1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29</v>
      </c>
      <c r="B217" s="36"/>
      <c r="C217" s="37"/>
      <c r="D217" s="37"/>
      <c r="E217" s="38" t="s">
        <v>26</v>
      </c>
      <c r="F217" s="37"/>
      <c r="G217" s="37"/>
      <c r="H217" s="37"/>
      <c r="I217" s="37"/>
      <c r="J217" s="39"/>
    </row>
    <row r="218">
      <c r="A218" s="29" t="s">
        <v>30</v>
      </c>
      <c r="B218" s="36"/>
      <c r="C218" s="37"/>
      <c r="D218" s="37"/>
      <c r="E218" s="40" t="s">
        <v>140</v>
      </c>
      <c r="F218" s="37"/>
      <c r="G218" s="37"/>
      <c r="H218" s="37"/>
      <c r="I218" s="37"/>
      <c r="J218" s="39"/>
    </row>
    <row r="219">
      <c r="A219" s="29" t="s">
        <v>32</v>
      </c>
      <c r="B219" s="36"/>
      <c r="C219" s="37"/>
      <c r="D219" s="37"/>
      <c r="E219" s="38" t="s">
        <v>26</v>
      </c>
      <c r="F219" s="37"/>
      <c r="G219" s="37"/>
      <c r="H219" s="37"/>
      <c r="I219" s="37"/>
      <c r="J219" s="39"/>
    </row>
    <row r="220">
      <c r="A220" s="29" t="s">
        <v>24</v>
      </c>
      <c r="B220" s="29">
        <v>51</v>
      </c>
      <c r="C220" s="30" t="s">
        <v>190</v>
      </c>
      <c r="D220" s="29" t="s">
        <v>26</v>
      </c>
      <c r="E220" s="31" t="s">
        <v>191</v>
      </c>
      <c r="F220" s="32" t="s">
        <v>139</v>
      </c>
      <c r="G220" s="33">
        <v>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29</v>
      </c>
      <c r="B221" s="36"/>
      <c r="C221" s="37"/>
      <c r="D221" s="37"/>
      <c r="E221" s="38" t="s">
        <v>26</v>
      </c>
      <c r="F221" s="37"/>
      <c r="G221" s="37"/>
      <c r="H221" s="37"/>
      <c r="I221" s="37"/>
      <c r="J221" s="39"/>
    </row>
    <row r="222">
      <c r="A222" s="29" t="s">
        <v>30</v>
      </c>
      <c r="B222" s="36"/>
      <c r="C222" s="37"/>
      <c r="D222" s="37"/>
      <c r="E222" s="40" t="s">
        <v>140</v>
      </c>
      <c r="F222" s="37"/>
      <c r="G222" s="37"/>
      <c r="H222" s="37"/>
      <c r="I222" s="37"/>
      <c r="J222" s="39"/>
    </row>
    <row r="223">
      <c r="A223" s="29" t="s">
        <v>32</v>
      </c>
      <c r="B223" s="36"/>
      <c r="C223" s="37"/>
      <c r="D223" s="37"/>
      <c r="E223" s="38" t="s">
        <v>26</v>
      </c>
      <c r="F223" s="37"/>
      <c r="G223" s="37"/>
      <c r="H223" s="37"/>
      <c r="I223" s="37"/>
      <c r="J223" s="39"/>
    </row>
    <row r="224">
      <c r="A224" s="29" t="s">
        <v>24</v>
      </c>
      <c r="B224" s="29">
        <v>50</v>
      </c>
      <c r="C224" s="30" t="s">
        <v>192</v>
      </c>
      <c r="D224" s="29" t="s">
        <v>26</v>
      </c>
      <c r="E224" s="31" t="s">
        <v>193</v>
      </c>
      <c r="F224" s="32" t="s">
        <v>139</v>
      </c>
      <c r="G224" s="33">
        <v>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29</v>
      </c>
      <c r="B225" s="36"/>
      <c r="C225" s="37"/>
      <c r="D225" s="37"/>
      <c r="E225" s="38" t="s">
        <v>26</v>
      </c>
      <c r="F225" s="37"/>
      <c r="G225" s="37"/>
      <c r="H225" s="37"/>
      <c r="I225" s="37"/>
      <c r="J225" s="39"/>
    </row>
    <row r="226">
      <c r="A226" s="29" t="s">
        <v>30</v>
      </c>
      <c r="B226" s="36"/>
      <c r="C226" s="37"/>
      <c r="D226" s="37"/>
      <c r="E226" s="40" t="s">
        <v>140</v>
      </c>
      <c r="F226" s="37"/>
      <c r="G226" s="37"/>
      <c r="H226" s="37"/>
      <c r="I226" s="37"/>
      <c r="J226" s="39"/>
    </row>
    <row r="227">
      <c r="A227" s="29" t="s">
        <v>32</v>
      </c>
      <c r="B227" s="36"/>
      <c r="C227" s="37"/>
      <c r="D227" s="37"/>
      <c r="E227" s="38" t="s">
        <v>26</v>
      </c>
      <c r="F227" s="37"/>
      <c r="G227" s="37"/>
      <c r="H227" s="37"/>
      <c r="I227" s="37"/>
      <c r="J227" s="39"/>
    </row>
    <row r="228">
      <c r="A228" s="29" t="s">
        <v>24</v>
      </c>
      <c r="B228" s="29">
        <v>49</v>
      </c>
      <c r="C228" s="30" t="s">
        <v>194</v>
      </c>
      <c r="D228" s="29" t="s">
        <v>26</v>
      </c>
      <c r="E228" s="31" t="s">
        <v>195</v>
      </c>
      <c r="F228" s="32" t="s">
        <v>139</v>
      </c>
      <c r="G228" s="33">
        <v>3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29</v>
      </c>
      <c r="B229" s="36"/>
      <c r="C229" s="37"/>
      <c r="D229" s="37"/>
      <c r="E229" s="38" t="s">
        <v>26</v>
      </c>
      <c r="F229" s="37"/>
      <c r="G229" s="37"/>
      <c r="H229" s="37"/>
      <c r="I229" s="37"/>
      <c r="J229" s="39"/>
    </row>
    <row r="230">
      <c r="A230" s="29" t="s">
        <v>30</v>
      </c>
      <c r="B230" s="36"/>
      <c r="C230" s="37"/>
      <c r="D230" s="37"/>
      <c r="E230" s="40" t="s">
        <v>47</v>
      </c>
      <c r="F230" s="37"/>
      <c r="G230" s="37"/>
      <c r="H230" s="37"/>
      <c r="I230" s="37"/>
      <c r="J230" s="39"/>
    </row>
    <row r="231">
      <c r="A231" s="29" t="s">
        <v>32</v>
      </c>
      <c r="B231" s="36"/>
      <c r="C231" s="37"/>
      <c r="D231" s="37"/>
      <c r="E231" s="38" t="s">
        <v>26</v>
      </c>
      <c r="F231" s="37"/>
      <c r="G231" s="37"/>
      <c r="H231" s="37"/>
      <c r="I231" s="37"/>
      <c r="J231" s="39"/>
    </row>
    <row r="232">
      <c r="A232" s="29" t="s">
        <v>24</v>
      </c>
      <c r="B232" s="29">
        <v>53</v>
      </c>
      <c r="C232" s="30" t="s">
        <v>196</v>
      </c>
      <c r="D232" s="29" t="s">
        <v>26</v>
      </c>
      <c r="E232" s="31" t="s">
        <v>197</v>
      </c>
      <c r="F232" s="32" t="s">
        <v>139</v>
      </c>
      <c r="G232" s="33">
        <v>1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29</v>
      </c>
      <c r="B233" s="36"/>
      <c r="C233" s="37"/>
      <c r="D233" s="37"/>
      <c r="E233" s="38" t="s">
        <v>26</v>
      </c>
      <c r="F233" s="37"/>
      <c r="G233" s="37"/>
      <c r="H233" s="37"/>
      <c r="I233" s="37"/>
      <c r="J233" s="39"/>
    </row>
    <row r="234">
      <c r="A234" s="29" t="s">
        <v>30</v>
      </c>
      <c r="B234" s="36"/>
      <c r="C234" s="37"/>
      <c r="D234" s="37"/>
      <c r="E234" s="40" t="s">
        <v>140</v>
      </c>
      <c r="F234" s="37"/>
      <c r="G234" s="37"/>
      <c r="H234" s="37"/>
      <c r="I234" s="37"/>
      <c r="J234" s="39"/>
    </row>
    <row r="235">
      <c r="A235" s="29" t="s">
        <v>32</v>
      </c>
      <c r="B235" s="36"/>
      <c r="C235" s="37"/>
      <c r="D235" s="37"/>
      <c r="E235" s="38" t="s">
        <v>26</v>
      </c>
      <c r="F235" s="37"/>
      <c r="G235" s="37"/>
      <c r="H235" s="37"/>
      <c r="I235" s="37"/>
      <c r="J235" s="39"/>
    </row>
    <row r="236">
      <c r="A236" s="23" t="s">
        <v>22</v>
      </c>
      <c r="B236" s="24"/>
      <c r="C236" s="25" t="s">
        <v>198</v>
      </c>
      <c r="D236" s="26"/>
      <c r="E236" s="23" t="s">
        <v>199</v>
      </c>
      <c r="F236" s="26"/>
      <c r="G236" s="26"/>
      <c r="H236" s="26"/>
      <c r="I236" s="27">
        <f>SUMIFS(I237:I248,A237:A248,"P")</f>
        <v>0</v>
      </c>
      <c r="J236" s="28"/>
    </row>
    <row r="237">
      <c r="A237" s="29" t="s">
        <v>24</v>
      </c>
      <c r="B237" s="29">
        <v>57</v>
      </c>
      <c r="C237" s="30" t="s">
        <v>200</v>
      </c>
      <c r="D237" s="29" t="s">
        <v>26</v>
      </c>
      <c r="E237" s="31" t="s">
        <v>201</v>
      </c>
      <c r="F237" s="32" t="s">
        <v>50</v>
      </c>
      <c r="G237" s="33">
        <v>129.90000000000001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29</v>
      </c>
      <c r="B238" s="36"/>
      <c r="C238" s="37"/>
      <c r="D238" s="37"/>
      <c r="E238" s="38" t="s">
        <v>26</v>
      </c>
      <c r="F238" s="37"/>
      <c r="G238" s="37"/>
      <c r="H238" s="37"/>
      <c r="I238" s="37"/>
      <c r="J238" s="39"/>
    </row>
    <row r="239" ht="30">
      <c r="A239" s="29" t="s">
        <v>30</v>
      </c>
      <c r="B239" s="36"/>
      <c r="C239" s="37"/>
      <c r="D239" s="37"/>
      <c r="E239" s="40" t="s">
        <v>202</v>
      </c>
      <c r="F239" s="37"/>
      <c r="G239" s="37"/>
      <c r="H239" s="37"/>
      <c r="I239" s="37"/>
      <c r="J239" s="39"/>
    </row>
    <row r="240">
      <c r="A240" s="29" t="s">
        <v>32</v>
      </c>
      <c r="B240" s="36"/>
      <c r="C240" s="37"/>
      <c r="D240" s="37"/>
      <c r="E240" s="38" t="s">
        <v>26</v>
      </c>
      <c r="F240" s="37"/>
      <c r="G240" s="37"/>
      <c r="H240" s="37"/>
      <c r="I240" s="37"/>
      <c r="J240" s="39"/>
    </row>
    <row r="241">
      <c r="A241" s="29" t="s">
        <v>24</v>
      </c>
      <c r="B241" s="29">
        <v>58</v>
      </c>
      <c r="C241" s="30" t="s">
        <v>203</v>
      </c>
      <c r="D241" s="29" t="s">
        <v>26</v>
      </c>
      <c r="E241" s="31" t="s">
        <v>204</v>
      </c>
      <c r="F241" s="32" t="s">
        <v>35</v>
      </c>
      <c r="G241" s="33">
        <v>300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29</v>
      </c>
      <c r="B242" s="36"/>
      <c r="C242" s="37"/>
      <c r="D242" s="37"/>
      <c r="E242" s="38" t="s">
        <v>26</v>
      </c>
      <c r="F242" s="37"/>
      <c r="G242" s="37"/>
      <c r="H242" s="37"/>
      <c r="I242" s="37"/>
      <c r="J242" s="39"/>
    </row>
    <row r="243" ht="30">
      <c r="A243" s="29" t="s">
        <v>30</v>
      </c>
      <c r="B243" s="36"/>
      <c r="C243" s="37"/>
      <c r="D243" s="37"/>
      <c r="E243" s="40" t="s">
        <v>205</v>
      </c>
      <c r="F243" s="37"/>
      <c r="G243" s="37"/>
      <c r="H243" s="37"/>
      <c r="I243" s="37"/>
      <c r="J243" s="39"/>
    </row>
    <row r="244">
      <c r="A244" s="29" t="s">
        <v>32</v>
      </c>
      <c r="B244" s="36"/>
      <c r="C244" s="37"/>
      <c r="D244" s="37"/>
      <c r="E244" s="38" t="s">
        <v>26</v>
      </c>
      <c r="F244" s="37"/>
      <c r="G244" s="37"/>
      <c r="H244" s="37"/>
      <c r="I244" s="37"/>
      <c r="J244" s="39"/>
    </row>
    <row r="245" ht="30">
      <c r="A245" s="29" t="s">
        <v>24</v>
      </c>
      <c r="B245" s="29">
        <v>59</v>
      </c>
      <c r="C245" s="30" t="s">
        <v>206</v>
      </c>
      <c r="D245" s="29" t="s">
        <v>26</v>
      </c>
      <c r="E245" s="31" t="s">
        <v>207</v>
      </c>
      <c r="F245" s="32" t="s">
        <v>35</v>
      </c>
      <c r="G245" s="33">
        <v>300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29</v>
      </c>
      <c r="B246" s="36"/>
      <c r="C246" s="37"/>
      <c r="D246" s="37"/>
      <c r="E246" s="38" t="s">
        <v>26</v>
      </c>
      <c r="F246" s="37"/>
      <c r="G246" s="37"/>
      <c r="H246" s="37"/>
      <c r="I246" s="37"/>
      <c r="J246" s="39"/>
    </row>
    <row r="247">
      <c r="A247" s="29" t="s">
        <v>30</v>
      </c>
      <c r="B247" s="36"/>
      <c r="C247" s="37"/>
      <c r="D247" s="37"/>
      <c r="E247" s="40" t="s">
        <v>208</v>
      </c>
      <c r="F247" s="37"/>
      <c r="G247" s="37"/>
      <c r="H247" s="37"/>
      <c r="I247" s="37"/>
      <c r="J247" s="39"/>
    </row>
    <row r="248">
      <c r="A248" s="29" t="s">
        <v>32</v>
      </c>
      <c r="B248" s="36"/>
      <c r="C248" s="37"/>
      <c r="D248" s="37"/>
      <c r="E248" s="38" t="s">
        <v>26</v>
      </c>
      <c r="F248" s="37"/>
      <c r="G248" s="37"/>
      <c r="H248" s="37"/>
      <c r="I248" s="37"/>
      <c r="J248" s="39"/>
    </row>
    <row r="249">
      <c r="A249" s="23" t="s">
        <v>22</v>
      </c>
      <c r="B249" s="24"/>
      <c r="C249" s="25" t="s">
        <v>209</v>
      </c>
      <c r="D249" s="26"/>
      <c r="E249" s="23" t="s">
        <v>210</v>
      </c>
      <c r="F249" s="26"/>
      <c r="G249" s="26"/>
      <c r="H249" s="26"/>
      <c r="I249" s="27">
        <f>SUMIFS(I250:I265,A250:A265,"P")</f>
        <v>0</v>
      </c>
      <c r="J249" s="28"/>
    </row>
    <row r="250">
      <c r="A250" s="29" t="s">
        <v>24</v>
      </c>
      <c r="B250" s="29">
        <v>60</v>
      </c>
      <c r="C250" s="30" t="s">
        <v>211</v>
      </c>
      <c r="D250" s="29" t="s">
        <v>26</v>
      </c>
      <c r="E250" s="31" t="s">
        <v>212</v>
      </c>
      <c r="F250" s="32" t="s">
        <v>82</v>
      </c>
      <c r="G250" s="33">
        <v>106.157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29</v>
      </c>
      <c r="B251" s="36"/>
      <c r="C251" s="37"/>
      <c r="D251" s="37"/>
      <c r="E251" s="38" t="s">
        <v>26</v>
      </c>
      <c r="F251" s="37"/>
      <c r="G251" s="37"/>
      <c r="H251" s="37"/>
      <c r="I251" s="37"/>
      <c r="J251" s="39"/>
    </row>
    <row r="252">
      <c r="A252" s="29" t="s">
        <v>30</v>
      </c>
      <c r="B252" s="36"/>
      <c r="C252" s="37"/>
      <c r="D252" s="37"/>
      <c r="E252" s="40" t="s">
        <v>213</v>
      </c>
      <c r="F252" s="37"/>
      <c r="G252" s="37"/>
      <c r="H252" s="37"/>
      <c r="I252" s="37"/>
      <c r="J252" s="39"/>
    </row>
    <row r="253">
      <c r="A253" s="29" t="s">
        <v>32</v>
      </c>
      <c r="B253" s="36"/>
      <c r="C253" s="37"/>
      <c r="D253" s="37"/>
      <c r="E253" s="38" t="s">
        <v>26</v>
      </c>
      <c r="F253" s="37"/>
      <c r="G253" s="37"/>
      <c r="H253" s="37"/>
      <c r="I253" s="37"/>
      <c r="J253" s="39"/>
    </row>
    <row r="254">
      <c r="A254" s="29" t="s">
        <v>24</v>
      </c>
      <c r="B254" s="29">
        <v>61</v>
      </c>
      <c r="C254" s="30" t="s">
        <v>214</v>
      </c>
      <c r="D254" s="29" t="s">
        <v>26</v>
      </c>
      <c r="E254" s="31" t="s">
        <v>215</v>
      </c>
      <c r="F254" s="32" t="s">
        <v>82</v>
      </c>
      <c r="G254" s="33">
        <v>424.62799999999999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29</v>
      </c>
      <c r="B255" s="36"/>
      <c r="C255" s="37"/>
      <c r="D255" s="37"/>
      <c r="E255" s="38" t="s">
        <v>26</v>
      </c>
      <c r="F255" s="37"/>
      <c r="G255" s="37"/>
      <c r="H255" s="37"/>
      <c r="I255" s="37"/>
      <c r="J255" s="39"/>
    </row>
    <row r="256" ht="30">
      <c r="A256" s="29" t="s">
        <v>30</v>
      </c>
      <c r="B256" s="36"/>
      <c r="C256" s="37"/>
      <c r="D256" s="37"/>
      <c r="E256" s="40" t="s">
        <v>216</v>
      </c>
      <c r="F256" s="37"/>
      <c r="G256" s="37"/>
      <c r="H256" s="37"/>
      <c r="I256" s="37"/>
      <c r="J256" s="39"/>
    </row>
    <row r="257">
      <c r="A257" s="29" t="s">
        <v>32</v>
      </c>
      <c r="B257" s="36"/>
      <c r="C257" s="37"/>
      <c r="D257" s="37"/>
      <c r="E257" s="38" t="s">
        <v>26</v>
      </c>
      <c r="F257" s="37"/>
      <c r="G257" s="37"/>
      <c r="H257" s="37"/>
      <c r="I257" s="37"/>
      <c r="J257" s="39"/>
    </row>
    <row r="258" ht="45">
      <c r="A258" s="29" t="s">
        <v>24</v>
      </c>
      <c r="B258" s="29">
        <v>62</v>
      </c>
      <c r="C258" s="30" t="s">
        <v>217</v>
      </c>
      <c r="D258" s="29" t="s">
        <v>26</v>
      </c>
      <c r="E258" s="31" t="s">
        <v>218</v>
      </c>
      <c r="F258" s="32" t="s">
        <v>82</v>
      </c>
      <c r="G258" s="33">
        <v>64.111000000000004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29</v>
      </c>
      <c r="B259" s="36"/>
      <c r="C259" s="37"/>
      <c r="D259" s="37"/>
      <c r="E259" s="38" t="s">
        <v>26</v>
      </c>
      <c r="F259" s="37"/>
      <c r="G259" s="37"/>
      <c r="H259" s="37"/>
      <c r="I259" s="37"/>
      <c r="J259" s="39"/>
    </row>
    <row r="260" ht="30">
      <c r="A260" s="29" t="s">
        <v>30</v>
      </c>
      <c r="B260" s="36"/>
      <c r="C260" s="37"/>
      <c r="D260" s="37"/>
      <c r="E260" s="40" t="s">
        <v>219</v>
      </c>
      <c r="F260" s="37"/>
      <c r="G260" s="37"/>
      <c r="H260" s="37"/>
      <c r="I260" s="37"/>
      <c r="J260" s="39"/>
    </row>
    <row r="261">
      <c r="A261" s="29" t="s">
        <v>32</v>
      </c>
      <c r="B261" s="36"/>
      <c r="C261" s="37"/>
      <c r="D261" s="37"/>
      <c r="E261" s="38" t="s">
        <v>26</v>
      </c>
      <c r="F261" s="37"/>
      <c r="G261" s="37"/>
      <c r="H261" s="37"/>
      <c r="I261" s="37"/>
      <c r="J261" s="39"/>
    </row>
    <row r="262" ht="45">
      <c r="A262" s="29" t="s">
        <v>24</v>
      </c>
      <c r="B262" s="29">
        <v>63</v>
      </c>
      <c r="C262" s="30" t="s">
        <v>220</v>
      </c>
      <c r="D262" s="29" t="s">
        <v>26</v>
      </c>
      <c r="E262" s="31" t="s">
        <v>221</v>
      </c>
      <c r="F262" s="32" t="s">
        <v>82</v>
      </c>
      <c r="G262" s="33">
        <v>42.045999999999999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29</v>
      </c>
      <c r="B263" s="36"/>
      <c r="C263" s="37"/>
      <c r="D263" s="37"/>
      <c r="E263" s="38" t="s">
        <v>26</v>
      </c>
      <c r="F263" s="37"/>
      <c r="G263" s="37"/>
      <c r="H263" s="37"/>
      <c r="I263" s="37"/>
      <c r="J263" s="39"/>
    </row>
    <row r="264">
      <c r="A264" s="29" t="s">
        <v>30</v>
      </c>
      <c r="B264" s="36"/>
      <c r="C264" s="37"/>
      <c r="D264" s="37"/>
      <c r="E264" s="40" t="s">
        <v>222</v>
      </c>
      <c r="F264" s="37"/>
      <c r="G264" s="37"/>
      <c r="H264" s="37"/>
      <c r="I264" s="37"/>
      <c r="J264" s="39"/>
    </row>
    <row r="265">
      <c r="A265" s="29" t="s">
        <v>32</v>
      </c>
      <c r="B265" s="36"/>
      <c r="C265" s="37"/>
      <c r="D265" s="37"/>
      <c r="E265" s="38" t="s">
        <v>26</v>
      </c>
      <c r="F265" s="37"/>
      <c r="G265" s="37"/>
      <c r="H265" s="37"/>
      <c r="I265" s="37"/>
      <c r="J265" s="39"/>
    </row>
    <row r="266">
      <c r="A266" s="23" t="s">
        <v>22</v>
      </c>
      <c r="B266" s="24"/>
      <c r="C266" s="25" t="s">
        <v>223</v>
      </c>
      <c r="D266" s="26"/>
      <c r="E266" s="23" t="s">
        <v>224</v>
      </c>
      <c r="F266" s="26"/>
      <c r="G266" s="26"/>
      <c r="H266" s="26"/>
      <c r="I266" s="27">
        <f>SUMIFS(I267:I270,A267:A270,"P")</f>
        <v>0</v>
      </c>
      <c r="J266" s="28"/>
    </row>
    <row r="267">
      <c r="A267" s="29" t="s">
        <v>24</v>
      </c>
      <c r="B267" s="29">
        <v>64</v>
      </c>
      <c r="C267" s="30" t="s">
        <v>225</v>
      </c>
      <c r="D267" s="29" t="s">
        <v>26</v>
      </c>
      <c r="E267" s="31" t="s">
        <v>226</v>
      </c>
      <c r="F267" s="32" t="s">
        <v>82</v>
      </c>
      <c r="G267" s="33">
        <v>601.92700000000002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29</v>
      </c>
      <c r="B268" s="36"/>
      <c r="C268" s="37"/>
      <c r="D268" s="37"/>
      <c r="E268" s="38" t="s">
        <v>26</v>
      </c>
      <c r="F268" s="37"/>
      <c r="G268" s="37"/>
      <c r="H268" s="37"/>
      <c r="I268" s="37"/>
      <c r="J268" s="39"/>
    </row>
    <row r="269">
      <c r="A269" s="29" t="s">
        <v>30</v>
      </c>
      <c r="B269" s="36"/>
      <c r="C269" s="37"/>
      <c r="D269" s="37"/>
      <c r="E269" s="40" t="s">
        <v>227</v>
      </c>
      <c r="F269" s="37"/>
      <c r="G269" s="37"/>
      <c r="H269" s="37"/>
      <c r="I269" s="37"/>
      <c r="J269" s="39"/>
    </row>
    <row r="270">
      <c r="A270" s="29" t="s">
        <v>32</v>
      </c>
      <c r="B270" s="36"/>
      <c r="C270" s="37"/>
      <c r="D270" s="37"/>
      <c r="E270" s="38" t="s">
        <v>26</v>
      </c>
      <c r="F270" s="37"/>
      <c r="G270" s="37"/>
      <c r="H270" s="37"/>
      <c r="I270" s="37"/>
      <c r="J270" s="39"/>
    </row>
    <row r="271">
      <c r="A271" s="23" t="s">
        <v>22</v>
      </c>
      <c r="B271" s="24"/>
      <c r="C271" s="25" t="s">
        <v>228</v>
      </c>
      <c r="D271" s="26"/>
      <c r="E271" s="23" t="s">
        <v>229</v>
      </c>
      <c r="F271" s="26"/>
      <c r="G271" s="26"/>
      <c r="H271" s="26"/>
      <c r="I271" s="27">
        <f>SUMIFS(I272:I287,A272:A287,"P")</f>
        <v>0</v>
      </c>
      <c r="J271" s="28"/>
    </row>
    <row r="272" ht="45">
      <c r="A272" s="29" t="s">
        <v>24</v>
      </c>
      <c r="B272" s="29">
        <v>65</v>
      </c>
      <c r="C272" s="30" t="s">
        <v>230</v>
      </c>
      <c r="D272" s="29" t="s">
        <v>26</v>
      </c>
      <c r="E272" s="31" t="s">
        <v>231</v>
      </c>
      <c r="F272" s="32" t="s">
        <v>154</v>
      </c>
      <c r="G272" s="33">
        <v>1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29</v>
      </c>
      <c r="B273" s="36"/>
      <c r="C273" s="37"/>
      <c r="D273" s="37"/>
      <c r="E273" s="38" t="s">
        <v>26</v>
      </c>
      <c r="F273" s="37"/>
      <c r="G273" s="37"/>
      <c r="H273" s="37"/>
      <c r="I273" s="37"/>
      <c r="J273" s="39"/>
    </row>
    <row r="274">
      <c r="A274" s="29" t="s">
        <v>30</v>
      </c>
      <c r="B274" s="36"/>
      <c r="C274" s="37"/>
      <c r="D274" s="37"/>
      <c r="E274" s="40" t="s">
        <v>140</v>
      </c>
      <c r="F274" s="37"/>
      <c r="G274" s="37"/>
      <c r="H274" s="37"/>
      <c r="I274" s="37"/>
      <c r="J274" s="39"/>
    </row>
    <row r="275">
      <c r="A275" s="29" t="s">
        <v>32</v>
      </c>
      <c r="B275" s="36"/>
      <c r="C275" s="37"/>
      <c r="D275" s="37"/>
      <c r="E275" s="38" t="s">
        <v>26</v>
      </c>
      <c r="F275" s="37"/>
      <c r="G275" s="37"/>
      <c r="H275" s="37"/>
      <c r="I275" s="37"/>
      <c r="J275" s="39"/>
    </row>
    <row r="276" ht="30">
      <c r="A276" s="29" t="s">
        <v>24</v>
      </c>
      <c r="B276" s="29">
        <v>66</v>
      </c>
      <c r="C276" s="30" t="s">
        <v>232</v>
      </c>
      <c r="D276" s="29" t="s">
        <v>26</v>
      </c>
      <c r="E276" s="31" t="s">
        <v>233</v>
      </c>
      <c r="F276" s="32" t="s">
        <v>154</v>
      </c>
      <c r="G276" s="33">
        <v>1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29</v>
      </c>
      <c r="B277" s="36"/>
      <c r="C277" s="37"/>
      <c r="D277" s="37"/>
      <c r="E277" s="38" t="s">
        <v>26</v>
      </c>
      <c r="F277" s="37"/>
      <c r="G277" s="37"/>
      <c r="H277" s="37"/>
      <c r="I277" s="37"/>
      <c r="J277" s="39"/>
    </row>
    <row r="278">
      <c r="A278" s="29" t="s">
        <v>30</v>
      </c>
      <c r="B278" s="36"/>
      <c r="C278" s="37"/>
      <c r="D278" s="37"/>
      <c r="E278" s="40" t="s">
        <v>140</v>
      </c>
      <c r="F278" s="37"/>
      <c r="G278" s="37"/>
      <c r="H278" s="37"/>
      <c r="I278" s="37"/>
      <c r="J278" s="39"/>
    </row>
    <row r="279">
      <c r="A279" s="29" t="s">
        <v>32</v>
      </c>
      <c r="B279" s="36"/>
      <c r="C279" s="37"/>
      <c r="D279" s="37"/>
      <c r="E279" s="38" t="s">
        <v>26</v>
      </c>
      <c r="F279" s="37"/>
      <c r="G279" s="37"/>
      <c r="H279" s="37"/>
      <c r="I279" s="37"/>
      <c r="J279" s="39"/>
    </row>
    <row r="280">
      <c r="A280" s="29" t="s">
        <v>24</v>
      </c>
      <c r="B280" s="29">
        <v>67</v>
      </c>
      <c r="C280" s="30" t="s">
        <v>234</v>
      </c>
      <c r="D280" s="29" t="s">
        <v>26</v>
      </c>
      <c r="E280" s="31" t="s">
        <v>235</v>
      </c>
      <c r="F280" s="32" t="s">
        <v>154</v>
      </c>
      <c r="G280" s="33">
        <v>1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29</v>
      </c>
      <c r="B281" s="36"/>
      <c r="C281" s="37"/>
      <c r="D281" s="37"/>
      <c r="E281" s="38" t="s">
        <v>26</v>
      </c>
      <c r="F281" s="37"/>
      <c r="G281" s="37"/>
      <c r="H281" s="37"/>
      <c r="I281" s="37"/>
      <c r="J281" s="39"/>
    </row>
    <row r="282">
      <c r="A282" s="29" t="s">
        <v>30</v>
      </c>
      <c r="B282" s="36"/>
      <c r="C282" s="37"/>
      <c r="D282" s="37"/>
      <c r="E282" s="40" t="s">
        <v>140</v>
      </c>
      <c r="F282" s="37"/>
      <c r="G282" s="37"/>
      <c r="H282" s="37"/>
      <c r="I282" s="37"/>
      <c r="J282" s="39"/>
    </row>
    <row r="283">
      <c r="A283" s="29" t="s">
        <v>32</v>
      </c>
      <c r="B283" s="36"/>
      <c r="C283" s="37"/>
      <c r="D283" s="37"/>
      <c r="E283" s="38" t="s">
        <v>26</v>
      </c>
      <c r="F283" s="37"/>
      <c r="G283" s="37"/>
      <c r="H283" s="37"/>
      <c r="I283" s="37"/>
      <c r="J283" s="39"/>
    </row>
    <row r="284">
      <c r="A284" s="29" t="s">
        <v>24</v>
      </c>
      <c r="B284" s="29">
        <v>68</v>
      </c>
      <c r="C284" s="30" t="s">
        <v>236</v>
      </c>
      <c r="D284" s="29" t="s">
        <v>26</v>
      </c>
      <c r="E284" s="31" t="s">
        <v>237</v>
      </c>
      <c r="F284" s="32" t="s">
        <v>154</v>
      </c>
      <c r="G284" s="33">
        <v>1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29</v>
      </c>
      <c r="B285" s="36"/>
      <c r="C285" s="37"/>
      <c r="D285" s="37"/>
      <c r="E285" s="38" t="s">
        <v>26</v>
      </c>
      <c r="F285" s="37"/>
      <c r="G285" s="37"/>
      <c r="H285" s="37"/>
      <c r="I285" s="37"/>
      <c r="J285" s="39"/>
    </row>
    <row r="286">
      <c r="A286" s="29" t="s">
        <v>30</v>
      </c>
      <c r="B286" s="36"/>
      <c r="C286" s="37"/>
      <c r="D286" s="37"/>
      <c r="E286" s="40" t="s">
        <v>140</v>
      </c>
      <c r="F286" s="37"/>
      <c r="G286" s="37"/>
      <c r="H286" s="37"/>
      <c r="I286" s="37"/>
      <c r="J286" s="39"/>
    </row>
    <row r="287">
      <c r="A287" s="29" t="s">
        <v>32</v>
      </c>
      <c r="B287" s="36"/>
      <c r="C287" s="37"/>
      <c r="D287" s="37"/>
      <c r="E287" s="38" t="s">
        <v>26</v>
      </c>
      <c r="F287" s="37"/>
      <c r="G287" s="37"/>
      <c r="H287" s="37"/>
      <c r="I287" s="37"/>
      <c r="J287" s="39"/>
    </row>
    <row r="288">
      <c r="A288" s="23" t="s">
        <v>22</v>
      </c>
      <c r="B288" s="24"/>
      <c r="C288" s="25" t="s">
        <v>238</v>
      </c>
      <c r="D288" s="26"/>
      <c r="E288" s="23" t="s">
        <v>239</v>
      </c>
      <c r="F288" s="26"/>
      <c r="G288" s="26"/>
      <c r="H288" s="26"/>
      <c r="I288" s="27">
        <f>SUMIFS(I289:I296,A289:A296,"P")</f>
        <v>0</v>
      </c>
      <c r="J288" s="28"/>
    </row>
    <row r="289" ht="30">
      <c r="A289" s="29" t="s">
        <v>24</v>
      </c>
      <c r="B289" s="29">
        <v>69</v>
      </c>
      <c r="C289" s="30" t="s">
        <v>240</v>
      </c>
      <c r="D289" s="29" t="s">
        <v>26</v>
      </c>
      <c r="E289" s="31" t="s">
        <v>241</v>
      </c>
      <c r="F289" s="32" t="s">
        <v>154</v>
      </c>
      <c r="G289" s="33">
        <v>1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29</v>
      </c>
      <c r="B290" s="36"/>
      <c r="C290" s="37"/>
      <c r="D290" s="37"/>
      <c r="E290" s="38" t="s">
        <v>26</v>
      </c>
      <c r="F290" s="37"/>
      <c r="G290" s="37"/>
      <c r="H290" s="37"/>
      <c r="I290" s="37"/>
      <c r="J290" s="39"/>
    </row>
    <row r="291">
      <c r="A291" s="29" t="s">
        <v>30</v>
      </c>
      <c r="B291" s="36"/>
      <c r="C291" s="37"/>
      <c r="D291" s="37"/>
      <c r="E291" s="40" t="s">
        <v>140</v>
      </c>
      <c r="F291" s="37"/>
      <c r="G291" s="37"/>
      <c r="H291" s="37"/>
      <c r="I291" s="37"/>
      <c r="J291" s="39"/>
    </row>
    <row r="292">
      <c r="A292" s="29" t="s">
        <v>32</v>
      </c>
      <c r="B292" s="36"/>
      <c r="C292" s="37"/>
      <c r="D292" s="37"/>
      <c r="E292" s="38" t="s">
        <v>26</v>
      </c>
      <c r="F292" s="37"/>
      <c r="G292" s="37"/>
      <c r="H292" s="37"/>
      <c r="I292" s="37"/>
      <c r="J292" s="39"/>
    </row>
    <row r="293" ht="30">
      <c r="A293" s="29" t="s">
        <v>24</v>
      </c>
      <c r="B293" s="29">
        <v>70</v>
      </c>
      <c r="C293" s="30" t="s">
        <v>242</v>
      </c>
      <c r="D293" s="29" t="s">
        <v>26</v>
      </c>
      <c r="E293" s="31" t="s">
        <v>243</v>
      </c>
      <c r="F293" s="32" t="s">
        <v>154</v>
      </c>
      <c r="G293" s="33">
        <v>1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29</v>
      </c>
      <c r="B294" s="36"/>
      <c r="C294" s="37"/>
      <c r="D294" s="37"/>
      <c r="E294" s="38" t="s">
        <v>26</v>
      </c>
      <c r="F294" s="37"/>
      <c r="G294" s="37"/>
      <c r="H294" s="37"/>
      <c r="I294" s="37"/>
      <c r="J294" s="39"/>
    </row>
    <row r="295">
      <c r="A295" s="29" t="s">
        <v>30</v>
      </c>
      <c r="B295" s="36"/>
      <c r="C295" s="37"/>
      <c r="D295" s="37"/>
      <c r="E295" s="40" t="s">
        <v>140</v>
      </c>
      <c r="F295" s="37"/>
      <c r="G295" s="37"/>
      <c r="H295" s="37"/>
      <c r="I295" s="37"/>
      <c r="J295" s="39"/>
    </row>
    <row r="296">
      <c r="A296" s="29" t="s">
        <v>32</v>
      </c>
      <c r="B296" s="36"/>
      <c r="C296" s="37"/>
      <c r="D296" s="37"/>
      <c r="E296" s="38" t="s">
        <v>26</v>
      </c>
      <c r="F296" s="37"/>
      <c r="G296" s="37"/>
      <c r="H296" s="37"/>
      <c r="I296" s="37"/>
      <c r="J296" s="39"/>
    </row>
    <row r="297">
      <c r="A297" s="23" t="s">
        <v>22</v>
      </c>
      <c r="B297" s="24"/>
      <c r="C297" s="25" t="s">
        <v>244</v>
      </c>
      <c r="D297" s="26"/>
      <c r="E297" s="23" t="s">
        <v>245</v>
      </c>
      <c r="F297" s="26"/>
      <c r="G297" s="26"/>
      <c r="H297" s="26"/>
      <c r="I297" s="27">
        <f>SUMIFS(I298:I305,A298:A305,"P")</f>
        <v>0</v>
      </c>
      <c r="J297" s="28"/>
    </row>
    <row r="298">
      <c r="A298" s="29" t="s">
        <v>24</v>
      </c>
      <c r="B298" s="29">
        <v>71</v>
      </c>
      <c r="C298" s="30" t="s">
        <v>246</v>
      </c>
      <c r="D298" s="29" t="s">
        <v>26</v>
      </c>
      <c r="E298" s="31" t="s">
        <v>247</v>
      </c>
      <c r="F298" s="32" t="s">
        <v>154</v>
      </c>
      <c r="G298" s="33">
        <v>1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29</v>
      </c>
      <c r="B299" s="36"/>
      <c r="C299" s="37"/>
      <c r="D299" s="37"/>
      <c r="E299" s="38" t="s">
        <v>26</v>
      </c>
      <c r="F299" s="37"/>
      <c r="G299" s="37"/>
      <c r="H299" s="37"/>
      <c r="I299" s="37"/>
      <c r="J299" s="39"/>
    </row>
    <row r="300">
      <c r="A300" s="29" t="s">
        <v>30</v>
      </c>
      <c r="B300" s="36"/>
      <c r="C300" s="37"/>
      <c r="D300" s="37"/>
      <c r="E300" s="40" t="s">
        <v>140</v>
      </c>
      <c r="F300" s="37"/>
      <c r="G300" s="37"/>
      <c r="H300" s="37"/>
      <c r="I300" s="37"/>
      <c r="J300" s="39"/>
    </row>
    <row r="301">
      <c r="A301" s="29" t="s">
        <v>32</v>
      </c>
      <c r="B301" s="36"/>
      <c r="C301" s="37"/>
      <c r="D301" s="37"/>
      <c r="E301" s="38" t="s">
        <v>26</v>
      </c>
      <c r="F301" s="37"/>
      <c r="G301" s="37"/>
      <c r="H301" s="37"/>
      <c r="I301" s="37"/>
      <c r="J301" s="39"/>
    </row>
    <row r="302" ht="30">
      <c r="A302" s="29" t="s">
        <v>24</v>
      </c>
      <c r="B302" s="29">
        <v>72</v>
      </c>
      <c r="C302" s="30" t="s">
        <v>248</v>
      </c>
      <c r="D302" s="29" t="s">
        <v>26</v>
      </c>
      <c r="E302" s="31" t="s">
        <v>249</v>
      </c>
      <c r="F302" s="32" t="s">
        <v>154</v>
      </c>
      <c r="G302" s="33">
        <v>1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29</v>
      </c>
      <c r="B303" s="36"/>
      <c r="C303" s="37"/>
      <c r="D303" s="37"/>
      <c r="E303" s="38" t="s">
        <v>26</v>
      </c>
      <c r="F303" s="37"/>
      <c r="G303" s="37"/>
      <c r="H303" s="37"/>
      <c r="I303" s="37"/>
      <c r="J303" s="39"/>
    </row>
    <row r="304">
      <c r="A304" s="29" t="s">
        <v>30</v>
      </c>
      <c r="B304" s="36"/>
      <c r="C304" s="37"/>
      <c r="D304" s="37"/>
      <c r="E304" s="40" t="s">
        <v>140</v>
      </c>
      <c r="F304" s="37"/>
      <c r="G304" s="37"/>
      <c r="H304" s="37"/>
      <c r="I304" s="37"/>
      <c r="J304" s="39"/>
    </row>
    <row r="305">
      <c r="A305" s="29" t="s">
        <v>32</v>
      </c>
      <c r="B305" s="36"/>
      <c r="C305" s="37"/>
      <c r="D305" s="37"/>
      <c r="E305" s="38" t="s">
        <v>26</v>
      </c>
      <c r="F305" s="37"/>
      <c r="G305" s="37"/>
      <c r="H305" s="37"/>
      <c r="I305" s="37"/>
      <c r="J305" s="39"/>
    </row>
    <row r="306">
      <c r="A306" s="23" t="s">
        <v>22</v>
      </c>
      <c r="B306" s="24"/>
      <c r="C306" s="25" t="s">
        <v>250</v>
      </c>
      <c r="D306" s="26"/>
      <c r="E306" s="23" t="s">
        <v>251</v>
      </c>
      <c r="F306" s="26"/>
      <c r="G306" s="26"/>
      <c r="H306" s="26"/>
      <c r="I306" s="27">
        <f>SUMIFS(I307:I310,A307:A310,"P")</f>
        <v>0</v>
      </c>
      <c r="J306" s="28"/>
    </row>
    <row r="307" ht="30">
      <c r="A307" s="29" t="s">
        <v>24</v>
      </c>
      <c r="B307" s="29">
        <v>73</v>
      </c>
      <c r="C307" s="30" t="s">
        <v>252</v>
      </c>
      <c r="D307" s="29" t="s">
        <v>26</v>
      </c>
      <c r="E307" s="31" t="s">
        <v>253</v>
      </c>
      <c r="F307" s="32" t="s">
        <v>154</v>
      </c>
      <c r="G307" s="33">
        <v>1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>
      <c r="A308" s="29" t="s">
        <v>29</v>
      </c>
      <c r="B308" s="36"/>
      <c r="C308" s="37"/>
      <c r="D308" s="37"/>
      <c r="E308" s="38" t="s">
        <v>26</v>
      </c>
      <c r="F308" s="37"/>
      <c r="G308" s="37"/>
      <c r="H308" s="37"/>
      <c r="I308" s="37"/>
      <c r="J308" s="39"/>
    </row>
    <row r="309">
      <c r="A309" s="29" t="s">
        <v>30</v>
      </c>
      <c r="B309" s="36"/>
      <c r="C309" s="37"/>
      <c r="D309" s="37"/>
      <c r="E309" s="40" t="s">
        <v>140</v>
      </c>
      <c r="F309" s="37"/>
      <c r="G309" s="37"/>
      <c r="H309" s="37"/>
      <c r="I309" s="37"/>
      <c r="J309" s="39"/>
    </row>
    <row r="310">
      <c r="A310" s="29" t="s">
        <v>32</v>
      </c>
      <c r="B310" s="36"/>
      <c r="C310" s="37"/>
      <c r="D310" s="37"/>
      <c r="E310" s="38" t="s">
        <v>26</v>
      </c>
      <c r="F310" s="37"/>
      <c r="G310" s="37"/>
      <c r="H310" s="37"/>
      <c r="I310" s="37"/>
      <c r="J310" s="39"/>
    </row>
    <row r="311">
      <c r="A311" s="23" t="s">
        <v>22</v>
      </c>
      <c r="B311" s="24"/>
      <c r="C311" s="25" t="s">
        <v>254</v>
      </c>
      <c r="D311" s="26"/>
      <c r="E311" s="23" t="s">
        <v>255</v>
      </c>
      <c r="F311" s="26"/>
      <c r="G311" s="26"/>
      <c r="H311" s="26"/>
      <c r="I311" s="27">
        <f>SUMIFS(I312:I315,A312:A315,"P")</f>
        <v>0</v>
      </c>
      <c r="J311" s="28"/>
    </row>
    <row r="312">
      <c r="A312" s="29" t="s">
        <v>24</v>
      </c>
      <c r="B312" s="29">
        <v>74</v>
      </c>
      <c r="C312" s="30" t="s">
        <v>256</v>
      </c>
      <c r="D312" s="29" t="s">
        <v>26</v>
      </c>
      <c r="E312" s="31" t="s">
        <v>257</v>
      </c>
      <c r="F312" s="32" t="s">
        <v>154</v>
      </c>
      <c r="G312" s="33">
        <v>1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29</v>
      </c>
      <c r="B313" s="36"/>
      <c r="C313" s="37"/>
      <c r="D313" s="37"/>
      <c r="E313" s="38" t="s">
        <v>26</v>
      </c>
      <c r="F313" s="37"/>
      <c r="G313" s="37"/>
      <c r="H313" s="37"/>
      <c r="I313" s="37"/>
      <c r="J313" s="39"/>
    </row>
    <row r="314">
      <c r="A314" s="29" t="s">
        <v>30</v>
      </c>
      <c r="B314" s="36"/>
      <c r="C314" s="37"/>
      <c r="D314" s="37"/>
      <c r="E314" s="40" t="s">
        <v>140</v>
      </c>
      <c r="F314" s="37"/>
      <c r="G314" s="37"/>
      <c r="H314" s="37"/>
      <c r="I314" s="37"/>
      <c r="J314" s="39"/>
    </row>
    <row r="315">
      <c r="A315" s="29" t="s">
        <v>32</v>
      </c>
      <c r="B315" s="41"/>
      <c r="C315" s="42"/>
      <c r="D315" s="42"/>
      <c r="E315" s="43" t="s">
        <v>26</v>
      </c>
      <c r="F315" s="42"/>
      <c r="G315" s="42"/>
      <c r="H315" s="42"/>
      <c r="I315" s="42"/>
      <c r="J31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2025-12-03T14:29:16Z</dcterms:created>
  <dcterms:modified xsi:type="dcterms:W3CDTF">2025-12-03T14:29:16Z</dcterms:modified>
</cp:coreProperties>
</file>